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AD77A536-A6C5-484C-B60A-C4EA4D4AA63C}" xr6:coauthVersionLast="47" xr6:coauthVersionMax="47" xr10:uidLastSave="{00000000-0000-0000-0000-000000000000}"/>
  <bookViews>
    <workbookView xWindow="-108" yWindow="-108" windowWidth="23256" windowHeight="14160" tabRatio="599" firstSheet="5" activeTab="6" xr2:uid="{00000000-000D-0000-FFFF-FFFF00000000}"/>
  </bookViews>
  <sheets>
    <sheet name="①費目別内訳（基準財政需要額費目別内訳）" sheetId="16" r:id="rId1"/>
    <sheet name="②費目別内訳（基準財政需要額費目別内訳）" sheetId="17" r:id="rId2"/>
    <sheet name="③費目別内訳（基準財政需要額費目別内訳）" sheetId="18" r:id="rId3"/>
    <sheet name="④費目別内訳（基準財政需要額費目別内訳）" sheetId="19" r:id="rId4"/>
    <sheet name="①費目別内訳（基準財政収入額税目別内訳）" sheetId="20" r:id="rId5"/>
    <sheet name="②費目別内訳（基準財政収入額税目別内訳）" sheetId="23" r:id="rId6"/>
    <sheet name="③費目別内訳（基準財政収入額税目別内訳）" sheetId="26" r:id="rId7"/>
  </sheets>
  <externalReferences>
    <externalReference r:id="rId8"/>
  </externalReferences>
  <definedNames>
    <definedName name="_C0627">[1]ﾃﾞｰﾀ!$H$20:$H$64</definedName>
    <definedName name="_C0628">[1]ﾃﾞｰﾀ!$I$20:$I$64</definedName>
    <definedName name="_C0629">[1]ﾃﾞｰﾀ!$J$20:$J$64</definedName>
    <definedName name="_C0630">[1]ﾃﾞｰﾀ!$K$20:$K$64</definedName>
    <definedName name="_C0631">[1]ﾃﾞｰﾀ!$L$20:$L$64</definedName>
    <definedName name="_C0632">[1]ﾃﾞｰﾀ!$M$20:$M$64</definedName>
    <definedName name="_C0633">[1]ﾃﾞｰﾀ!$N$20:$N$64</definedName>
    <definedName name="_C0634">[1]ﾃﾞｰﾀ!$O$20:$O$64</definedName>
    <definedName name="_C0635">[1]ﾃﾞｰﾀ!$P$20:$P$64</definedName>
    <definedName name="_C0636">[1]ﾃﾞｰﾀ!$Q$20:$Q$64</definedName>
    <definedName name="_C0637">[1]ﾃﾞｰﾀ!$R$20:$R$64</definedName>
    <definedName name="_C0638">[1]ﾃﾞｰﾀ!$S$20:$S$64</definedName>
    <definedName name="_C0639">[1]ﾃﾞｰﾀ!$T$20:$T$64</definedName>
    <definedName name="_C0640">[1]ﾃﾞｰﾀ!$U$20:$U$64</definedName>
    <definedName name="_C0641">[1]ﾃﾞｰﾀ!$V$20:$V$64</definedName>
    <definedName name="_C0642">[1]ﾃﾞｰﾀ!$W$20:$W$64</definedName>
    <definedName name="_C0643">[1]ﾃﾞｰﾀ!$X$20:$X$64</definedName>
    <definedName name="_C0644">[1]ﾃﾞｰﾀ!$Y$20:$Y$64</definedName>
    <definedName name="_C0645">[1]ﾃﾞｰﾀ!$Z$20:$Z$64</definedName>
    <definedName name="_C0646">[1]ﾃﾞｰﾀ!$AA$20:$AA$64</definedName>
    <definedName name="_C0647">[1]ﾃﾞｰﾀ!$AB$20:$AB$64</definedName>
    <definedName name="_C0648">[1]ﾃﾞｰﾀ!$AC$20:$AC$64</definedName>
    <definedName name="_C0649">[1]ﾃﾞｰﾀ!$AD$20:$AD$64</definedName>
    <definedName name="_C0650">[1]ﾃﾞｰﾀ!$AE$20:$AE$64</definedName>
    <definedName name="_C0651">[1]ﾃﾞｰﾀ!$AF$20:$AF$64</definedName>
    <definedName name="_C0652">[1]ﾃﾞｰﾀ!$AG$20:$AG$64</definedName>
    <definedName name="_C0653">[1]ﾃﾞｰﾀ!$AH$20:$AH$64</definedName>
    <definedName name="_C0654">[1]ﾃﾞｰﾀ!$AI$20:$AI$64</definedName>
    <definedName name="_C0655">[1]ﾃﾞｰﾀ!$AJ$20:$AJ$64</definedName>
    <definedName name="_C0656">[1]ﾃﾞｰﾀ!$AK$20:$AK$64</definedName>
    <definedName name="_C0657">[1]ﾃﾞｰﾀ!$AL$20:$AL$64</definedName>
    <definedName name="_C0658">[1]ﾃﾞｰﾀ!$AM$20:$AM$64</definedName>
    <definedName name="_C0659">[1]ﾃﾞｰﾀ!$AN$20:$AN$64</definedName>
    <definedName name="_C0660">[1]ﾃﾞｰﾀ!$AO$20:$AO$64</definedName>
    <definedName name="_C0661">[1]ﾃﾞｰﾀ!$AP$20:$AP$64</definedName>
    <definedName name="_C0662">[1]ﾃﾞｰﾀ!$AQ$20:$AQ$64</definedName>
    <definedName name="_C0663">[1]ﾃﾞｰﾀ!$AR$20:$AR$64</definedName>
    <definedName name="_C0664">[1]ﾃﾞｰﾀ!$AS$20:$AS$64</definedName>
    <definedName name="_C0665">[1]ﾃﾞｰﾀ!$AT$20:$AT$64</definedName>
    <definedName name="_C0667">[1]ﾃﾞｰﾀ!$AV$20:$AV$64</definedName>
    <definedName name="_C0668">[1]ﾃﾞｰﾀ!$AW$20:$AW$64</definedName>
    <definedName name="_C0669">[1]ﾃﾞｰﾀ!$AX$20:$AX$64</definedName>
    <definedName name="_C0671">[1]ﾃﾞｰﾀ!$AZ$20:$AZ$64</definedName>
    <definedName name="_C0672">[1]ﾃﾞｰﾀ!$BA$20:$BA$64</definedName>
    <definedName name="_C0673">[1]ﾃﾞｰﾀ!$BB$20:$BB$64</definedName>
    <definedName name="_C0674">[1]ﾃﾞｰﾀ!$BC$20:$BC$64</definedName>
    <definedName name="_C0675">[1]ﾃﾞｰﾀ!$BD$20:$BD$64</definedName>
    <definedName name="_C0676">[1]ﾃﾞｰﾀ!$BE$20:$BE$64</definedName>
    <definedName name="_C0678">[1]ﾃﾞｰﾀ!$BG$20:$BG$64</definedName>
    <definedName name="_C0681">[1]ﾃﾞｰﾀ!$BJ$20:$BJ$64</definedName>
    <definedName name="_C0682">[1]ﾃﾞｰﾀ!$BK$20:$BK$64</definedName>
    <definedName name="_C0684">[1]ﾃﾞｰﾀ!$BM$20:$BM$64</definedName>
    <definedName name="_C1120">[1]ﾃﾞｰﾀ!$BN$20:$BN$64</definedName>
    <definedName name="_C1121">[1]ﾃﾞｰﾀ!$BO$20:$BO$64</definedName>
    <definedName name="_C1283">[1]ﾃﾞｰﾀ!$BP$20:$BP$64</definedName>
    <definedName name="_Order1" hidden="1">255</definedName>
    <definedName name="_Order2" hidden="1">0</definedName>
    <definedName name="_xlnm.Print_Area" localSheetId="0">'①費目別内訳（基準財政需要額費目別内訳）'!$A$1:$T$57</definedName>
    <definedName name="_xlnm.Print_Area" localSheetId="1">'②費目別内訳（基準財政需要額費目別内訳）'!$A$1:$T$53</definedName>
    <definedName name="_xlnm.Print_Area" localSheetId="5">'②費目別内訳（基準財政収入額税目別内訳）'!$A$1:$S$54</definedName>
    <definedName name="_xlnm.Print_Area" localSheetId="2">'③費目別内訳（基準財政需要額費目別内訳）'!$A$1:$W$52</definedName>
    <definedName name="_xlnm.Print_Area" localSheetId="6">'③費目別内訳（基準財政収入額税目別内訳）'!$A$1:$L$54</definedName>
    <definedName name="_xlnm.Print_Area" localSheetId="3">'④費目別内訳（基準財政需要額費目別内訳）'!$A$1:$V$52</definedName>
    <definedName name="決定額">#REF!</definedName>
    <definedName name="算定結果">#REF!</definedName>
    <definedName name="需要総括表">#REF!</definedName>
    <definedName name="推移">#REF!</definedName>
    <definedName name="費目対比">#REF!</definedName>
    <definedName name="不足額対比">#REF!</definedName>
    <definedName name="予算対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20" l="1"/>
  <c r="R52" i="20"/>
  <c r="R53" i="20" s="1"/>
  <c r="Q52" i="20"/>
  <c r="Q53" i="20" s="1"/>
  <c r="K52" i="20"/>
  <c r="I52" i="20"/>
  <c r="I53" i="20" s="1"/>
  <c r="Q51" i="20"/>
  <c r="P51" i="20"/>
  <c r="O51" i="20"/>
  <c r="N51" i="20"/>
  <c r="M51" i="20"/>
  <c r="L51" i="20"/>
  <c r="K51" i="20"/>
  <c r="I51" i="20"/>
  <c r="H51" i="20"/>
  <c r="G51" i="20"/>
  <c r="F51" i="20"/>
  <c r="J51" i="20" s="1"/>
  <c r="E51" i="20"/>
  <c r="R50" i="20"/>
  <c r="Q50" i="20"/>
  <c r="P50" i="20"/>
  <c r="P52" i="20" s="1"/>
  <c r="P53" i="20" s="1"/>
  <c r="O50" i="20"/>
  <c r="O52" i="20" s="1"/>
  <c r="O53" i="20" s="1"/>
  <c r="N50" i="20"/>
  <c r="M50" i="20"/>
  <c r="M52" i="20" s="1"/>
  <c r="M53" i="20" s="1"/>
  <c r="L50" i="20"/>
  <c r="L52" i="20" s="1"/>
  <c r="L53" i="20" s="1"/>
  <c r="K50" i="20"/>
  <c r="J50" i="20"/>
  <c r="I50" i="20"/>
  <c r="H50" i="20"/>
  <c r="H52" i="20" s="1"/>
  <c r="H53" i="20" s="1"/>
  <c r="G50" i="20"/>
  <c r="G52" i="20" s="1"/>
  <c r="G53" i="20" s="1"/>
  <c r="F50" i="20"/>
  <c r="F52" i="20" s="1"/>
  <c r="F53" i="20" s="1"/>
  <c r="E50" i="20"/>
  <c r="E52" i="20" s="1"/>
  <c r="J52" i="20" l="1"/>
  <c r="J53" i="20" s="1"/>
  <c r="E53" i="20"/>
  <c r="N52" i="20"/>
  <c r="N53" i="20" s="1"/>
</calcChain>
</file>

<file path=xl/sharedStrings.xml><?xml version="1.0" encoding="utf-8"?>
<sst xmlns="http://schemas.openxmlformats.org/spreadsheetml/2006/main" count="820" uniqueCount="256">
  <si>
    <t>包括算定経費</t>
    <rPh sb="0" eb="2">
      <t>ホウカツ</t>
    </rPh>
    <rPh sb="2" eb="4">
      <t>サンテイ</t>
    </rPh>
    <rPh sb="4" eb="6">
      <t>ケイヒ</t>
    </rPh>
    <phoneticPr fontId="5"/>
  </si>
  <si>
    <t>臨時経済対策費</t>
    <rPh sb="0" eb="2">
      <t>リンジ</t>
    </rPh>
    <rPh sb="2" eb="4">
      <t>ケイザイ</t>
    </rPh>
    <rPh sb="4" eb="6">
      <t>タイサク</t>
    </rPh>
    <rPh sb="6" eb="7">
      <t>ヒ</t>
    </rPh>
    <phoneticPr fontId="5"/>
  </si>
  <si>
    <t>岸和田市</t>
  </si>
  <si>
    <t>泉大津市</t>
  </si>
  <si>
    <t>泉佐野市</t>
  </si>
  <si>
    <t>富田林市</t>
  </si>
  <si>
    <t>寝屋川市</t>
  </si>
  <si>
    <t>河内長野市</t>
  </si>
  <si>
    <t>羽曳野市</t>
  </si>
  <si>
    <t>藤井寺市</t>
  </si>
  <si>
    <t>東大阪市</t>
  </si>
  <si>
    <t>大阪狭山市</t>
  </si>
  <si>
    <t>千早赤阪村</t>
  </si>
  <si>
    <t>町村計</t>
  </si>
  <si>
    <t>府計</t>
  </si>
  <si>
    <t>摂津市</t>
  </si>
  <si>
    <t>【費目別内訳】</t>
    <rPh sb="1" eb="3">
      <t>ヒモク</t>
    </rPh>
    <rPh sb="3" eb="4">
      <t>ベツ</t>
    </rPh>
    <rPh sb="4" eb="6">
      <t>ウチワケ</t>
    </rPh>
    <phoneticPr fontId="5"/>
  </si>
  <si>
    <t>［基準財政需要額費目別内訳］</t>
    <rPh sb="1" eb="3">
      <t>キジュン</t>
    </rPh>
    <rPh sb="3" eb="5">
      <t>ザイセイ</t>
    </rPh>
    <rPh sb="5" eb="7">
      <t>ジュヨウ</t>
    </rPh>
    <rPh sb="7" eb="8">
      <t>ガク</t>
    </rPh>
    <rPh sb="8" eb="10">
      <t>ヒモク</t>
    </rPh>
    <rPh sb="10" eb="11">
      <t>ベツ</t>
    </rPh>
    <rPh sb="11" eb="13">
      <t>ウチワケ</t>
    </rPh>
    <phoneticPr fontId="5"/>
  </si>
  <si>
    <t>１．個別算定経費</t>
    <rPh sb="2" eb="4">
      <t>コベツ</t>
    </rPh>
    <rPh sb="4" eb="6">
      <t>サンテイ</t>
    </rPh>
    <rPh sb="6" eb="8">
      <t>ケイヒ</t>
    </rPh>
    <phoneticPr fontId="5"/>
  </si>
  <si>
    <t>（単位：千円）</t>
    <rPh sb="1" eb="3">
      <t>タンイ</t>
    </rPh>
    <rPh sb="4" eb="6">
      <t>センエン</t>
    </rPh>
    <phoneticPr fontId="5"/>
  </si>
  <si>
    <t>市町村名</t>
    <rPh sb="0" eb="3">
      <t>シチョウソン</t>
    </rPh>
    <rPh sb="3" eb="4">
      <t>メイ</t>
    </rPh>
    <phoneticPr fontId="5"/>
  </si>
  <si>
    <t>消　防　費</t>
    <rPh sb="0" eb="1">
      <t>ケ</t>
    </rPh>
    <rPh sb="2" eb="3">
      <t>ボウ</t>
    </rPh>
    <rPh sb="4" eb="5">
      <t>ヒ</t>
    </rPh>
    <phoneticPr fontId="5"/>
  </si>
  <si>
    <t>土　　　　　　　　　　　　　　　　　　　　木　　　　　　　　　　　　　　　　　　　　費</t>
    <rPh sb="0" eb="1">
      <t>ツチ</t>
    </rPh>
    <rPh sb="21" eb="22">
      <t>キ</t>
    </rPh>
    <rPh sb="42" eb="43">
      <t>ヒ</t>
    </rPh>
    <phoneticPr fontId="5"/>
  </si>
  <si>
    <t>教　　　育　　　費</t>
    <rPh sb="0" eb="1">
      <t>キョウ</t>
    </rPh>
    <rPh sb="4" eb="5">
      <t>イク</t>
    </rPh>
    <rPh sb="8" eb="9">
      <t>ヒ</t>
    </rPh>
    <phoneticPr fontId="5"/>
  </si>
  <si>
    <t>道路橋りょう費</t>
    <rPh sb="0" eb="2">
      <t>ドウロ</t>
    </rPh>
    <rPh sb="2" eb="3">
      <t>キョウ</t>
    </rPh>
    <rPh sb="6" eb="7">
      <t>ヒ</t>
    </rPh>
    <phoneticPr fontId="5"/>
  </si>
  <si>
    <t>港　　　湾　　　費</t>
    <rPh sb="0" eb="1">
      <t>ミナト</t>
    </rPh>
    <rPh sb="4" eb="5">
      <t>ワン</t>
    </rPh>
    <rPh sb="8" eb="9">
      <t>ヒ</t>
    </rPh>
    <phoneticPr fontId="5"/>
  </si>
  <si>
    <t>都市計画費</t>
    <rPh sb="0" eb="2">
      <t>トシ</t>
    </rPh>
    <rPh sb="2" eb="4">
      <t>ケイカク</t>
    </rPh>
    <rPh sb="4" eb="5">
      <t>ヒ</t>
    </rPh>
    <phoneticPr fontId="5"/>
  </si>
  <si>
    <t>公　　　園　　　費</t>
    <rPh sb="0" eb="1">
      <t>コウ</t>
    </rPh>
    <rPh sb="4" eb="5">
      <t>エン</t>
    </rPh>
    <rPh sb="8" eb="9">
      <t>ヒ</t>
    </rPh>
    <phoneticPr fontId="5"/>
  </si>
  <si>
    <t>下 水 道 費</t>
    <rPh sb="0" eb="1">
      <t>シタ</t>
    </rPh>
    <rPh sb="2" eb="3">
      <t>ミズ</t>
    </rPh>
    <rPh sb="4" eb="5">
      <t>ミチ</t>
    </rPh>
    <rPh sb="6" eb="7">
      <t>ヒ</t>
    </rPh>
    <phoneticPr fontId="5"/>
  </si>
  <si>
    <t>その他の土木費</t>
    <rPh sb="2" eb="3">
      <t>タ</t>
    </rPh>
    <rPh sb="4" eb="6">
      <t>ドボク</t>
    </rPh>
    <rPh sb="6" eb="7">
      <t>ヒ</t>
    </rPh>
    <phoneticPr fontId="5"/>
  </si>
  <si>
    <t>小　学　校　費</t>
    <rPh sb="0" eb="1">
      <t>ショウ</t>
    </rPh>
    <rPh sb="2" eb="3">
      <t>ガク</t>
    </rPh>
    <rPh sb="4" eb="5">
      <t>コウ</t>
    </rPh>
    <rPh sb="6" eb="7">
      <t>ヒ</t>
    </rPh>
    <phoneticPr fontId="5"/>
  </si>
  <si>
    <t>中学校費</t>
    <rPh sb="0" eb="1">
      <t>ナカ</t>
    </rPh>
    <rPh sb="1" eb="2">
      <t>ガク</t>
    </rPh>
    <rPh sb="2" eb="3">
      <t>コウ</t>
    </rPh>
    <rPh sb="3" eb="4">
      <t>ヒ</t>
    </rPh>
    <phoneticPr fontId="5"/>
  </si>
  <si>
    <t>面　　積</t>
    <rPh sb="0" eb="1">
      <t>メン</t>
    </rPh>
    <rPh sb="3" eb="4">
      <t>セキ</t>
    </rPh>
    <phoneticPr fontId="5"/>
  </si>
  <si>
    <t>延　　長</t>
    <rPh sb="0" eb="1">
      <t>エン</t>
    </rPh>
    <rPh sb="3" eb="4">
      <t>チョウ</t>
    </rPh>
    <phoneticPr fontId="5"/>
  </si>
  <si>
    <t>港　　湾
（係留）</t>
    <rPh sb="0" eb="1">
      <t>ミナト</t>
    </rPh>
    <rPh sb="3" eb="4">
      <t>ワン</t>
    </rPh>
    <rPh sb="6" eb="8">
      <t>ケイリュウ</t>
    </rPh>
    <phoneticPr fontId="5"/>
  </si>
  <si>
    <t>港　　湾
（外郭）</t>
    <rPh sb="0" eb="1">
      <t>ミナト</t>
    </rPh>
    <rPh sb="3" eb="4">
      <t>ワン</t>
    </rPh>
    <rPh sb="6" eb="8">
      <t>ガイカク</t>
    </rPh>
    <phoneticPr fontId="5"/>
  </si>
  <si>
    <t>漁　　港
（係留）</t>
    <rPh sb="0" eb="1">
      <t>リョウ</t>
    </rPh>
    <rPh sb="3" eb="4">
      <t>ミナト</t>
    </rPh>
    <rPh sb="6" eb="8">
      <t>ケイリュウ</t>
    </rPh>
    <phoneticPr fontId="5"/>
  </si>
  <si>
    <t>漁　　港
（外郭）</t>
    <rPh sb="0" eb="1">
      <t>リョウ</t>
    </rPh>
    <rPh sb="3" eb="4">
      <t>ミナト</t>
    </rPh>
    <rPh sb="6" eb="8">
      <t>ガイカク</t>
    </rPh>
    <phoneticPr fontId="5"/>
  </si>
  <si>
    <t>人　　　口</t>
    <rPh sb="0" eb="1">
      <t>ヒト</t>
    </rPh>
    <rPh sb="4" eb="5">
      <t>クチ</t>
    </rPh>
    <phoneticPr fontId="5"/>
  </si>
  <si>
    <t>面　　　積</t>
    <rPh sb="0" eb="1">
      <t>メン</t>
    </rPh>
    <rPh sb="4" eb="5">
      <t>セキ</t>
    </rPh>
    <phoneticPr fontId="5"/>
  </si>
  <si>
    <t>児　童　数</t>
    <rPh sb="0" eb="1">
      <t>ジ</t>
    </rPh>
    <rPh sb="2" eb="3">
      <t>ワラベ</t>
    </rPh>
    <rPh sb="4" eb="5">
      <t>スウ</t>
    </rPh>
    <phoneticPr fontId="5"/>
  </si>
  <si>
    <t>学　級　数</t>
    <rPh sb="0" eb="1">
      <t>ガク</t>
    </rPh>
    <rPh sb="2" eb="3">
      <t>キュウ</t>
    </rPh>
    <rPh sb="4" eb="5">
      <t>スウ</t>
    </rPh>
    <phoneticPr fontId="5"/>
  </si>
  <si>
    <t>学　校　数</t>
    <rPh sb="0" eb="1">
      <t>ガク</t>
    </rPh>
    <rPh sb="2" eb="3">
      <t>コウ</t>
    </rPh>
    <rPh sb="4" eb="5">
      <t>スウ</t>
    </rPh>
    <phoneticPr fontId="5"/>
  </si>
  <si>
    <t>生　徒　数</t>
    <rPh sb="0" eb="1">
      <t>ショウ</t>
    </rPh>
    <rPh sb="2" eb="3">
      <t>ト</t>
    </rPh>
    <rPh sb="4" eb="5">
      <t>カズ</t>
    </rPh>
    <phoneticPr fontId="5"/>
  </si>
  <si>
    <t>大阪市</t>
  </si>
  <si>
    <t>大</t>
    <phoneticPr fontId="5"/>
  </si>
  <si>
    <t>堺市</t>
  </si>
  <si>
    <t>堺</t>
    <rPh sb="0" eb="1">
      <t>サカイ</t>
    </rPh>
    <phoneticPr fontId="5"/>
  </si>
  <si>
    <t>岸</t>
    <phoneticPr fontId="5"/>
  </si>
  <si>
    <t>豊中市</t>
  </si>
  <si>
    <t>豊中</t>
    <rPh sb="1" eb="2">
      <t>ナカ</t>
    </rPh>
    <phoneticPr fontId="5"/>
  </si>
  <si>
    <t>池田市</t>
  </si>
  <si>
    <t>池</t>
    <phoneticPr fontId="5"/>
  </si>
  <si>
    <t>吹田市</t>
  </si>
  <si>
    <t>吹</t>
    <phoneticPr fontId="5"/>
  </si>
  <si>
    <t>泉大</t>
    <phoneticPr fontId="5"/>
  </si>
  <si>
    <t>高槻市</t>
  </si>
  <si>
    <t>高槻</t>
    <phoneticPr fontId="5"/>
  </si>
  <si>
    <t>貝塚市</t>
  </si>
  <si>
    <t>貝</t>
    <phoneticPr fontId="5"/>
  </si>
  <si>
    <t>守口市</t>
  </si>
  <si>
    <t>守</t>
    <phoneticPr fontId="5"/>
  </si>
  <si>
    <t>枚方市</t>
  </si>
  <si>
    <t>枚</t>
    <phoneticPr fontId="5"/>
  </si>
  <si>
    <t>茨木市</t>
  </si>
  <si>
    <t>茨</t>
    <phoneticPr fontId="5"/>
  </si>
  <si>
    <t>八尾市</t>
  </si>
  <si>
    <t>八</t>
    <phoneticPr fontId="5"/>
  </si>
  <si>
    <t>泉佐</t>
    <phoneticPr fontId="5"/>
  </si>
  <si>
    <t>富</t>
    <phoneticPr fontId="5"/>
  </si>
  <si>
    <t>寝</t>
    <phoneticPr fontId="5"/>
  </si>
  <si>
    <t>河長</t>
    <phoneticPr fontId="5"/>
  </si>
  <si>
    <t>松原市</t>
  </si>
  <si>
    <t>松</t>
    <phoneticPr fontId="5"/>
  </si>
  <si>
    <t>大東市</t>
  </si>
  <si>
    <t>大東</t>
    <phoneticPr fontId="5"/>
  </si>
  <si>
    <t>和泉市</t>
  </si>
  <si>
    <t>和</t>
    <phoneticPr fontId="5"/>
  </si>
  <si>
    <t>箕面市</t>
  </si>
  <si>
    <t>箕</t>
    <phoneticPr fontId="5"/>
  </si>
  <si>
    <t>柏原市</t>
  </si>
  <si>
    <t>柏</t>
    <phoneticPr fontId="5"/>
  </si>
  <si>
    <t>羽</t>
    <phoneticPr fontId="5"/>
  </si>
  <si>
    <t>門真市</t>
  </si>
  <si>
    <t>門</t>
    <phoneticPr fontId="5"/>
  </si>
  <si>
    <t>摂</t>
    <phoneticPr fontId="5"/>
  </si>
  <si>
    <t>高石市</t>
  </si>
  <si>
    <t>高石</t>
    <phoneticPr fontId="5"/>
  </si>
  <si>
    <t>藤</t>
    <phoneticPr fontId="5"/>
  </si>
  <si>
    <t>東大</t>
    <phoneticPr fontId="5"/>
  </si>
  <si>
    <t>泉南市</t>
  </si>
  <si>
    <t>泉南</t>
    <phoneticPr fontId="5"/>
  </si>
  <si>
    <t>四條畷市</t>
    <rPh sb="1" eb="2">
      <t>ジョウ</t>
    </rPh>
    <phoneticPr fontId="5"/>
  </si>
  <si>
    <t>四</t>
    <phoneticPr fontId="5"/>
  </si>
  <si>
    <t>交野市</t>
  </si>
  <si>
    <t>交</t>
    <phoneticPr fontId="5"/>
  </si>
  <si>
    <t>大狭</t>
    <phoneticPr fontId="5"/>
  </si>
  <si>
    <t>阪南市</t>
  </si>
  <si>
    <t>阪</t>
    <phoneticPr fontId="5"/>
  </si>
  <si>
    <t>島本町</t>
  </si>
  <si>
    <t>島</t>
    <phoneticPr fontId="5"/>
  </si>
  <si>
    <t>豊能町</t>
  </si>
  <si>
    <t>豊能</t>
    <phoneticPr fontId="5"/>
  </si>
  <si>
    <t>能勢町</t>
  </si>
  <si>
    <t>能</t>
    <phoneticPr fontId="5"/>
  </si>
  <si>
    <t>忠岡町</t>
  </si>
  <si>
    <t>忠</t>
    <phoneticPr fontId="5"/>
  </si>
  <si>
    <t>熊取町</t>
  </si>
  <si>
    <t>熊</t>
    <phoneticPr fontId="5"/>
  </si>
  <si>
    <t>超</t>
    <rPh sb="0" eb="1">
      <t>コ</t>
    </rPh>
    <phoneticPr fontId="5"/>
  </si>
  <si>
    <t>田尻町</t>
  </si>
  <si>
    <t>田</t>
    <phoneticPr fontId="5"/>
  </si>
  <si>
    <t>岬町</t>
  </si>
  <si>
    <t>岬</t>
    <phoneticPr fontId="5"/>
  </si>
  <si>
    <t>太子町</t>
  </si>
  <si>
    <t>太</t>
    <phoneticPr fontId="5"/>
  </si>
  <si>
    <t>河南町</t>
  </si>
  <si>
    <t>河南</t>
    <phoneticPr fontId="5"/>
  </si>
  <si>
    <t>千</t>
    <phoneticPr fontId="5"/>
  </si>
  <si>
    <r>
      <t>都市計</t>
    </r>
    <r>
      <rPr>
        <sz val="6"/>
        <rFont val="ＭＳ 明朝"/>
        <family val="1"/>
        <charset val="128"/>
      </rPr>
      <t>(除大阪市・堺市)</t>
    </r>
    <rPh sb="5" eb="7">
      <t>オオサカ</t>
    </rPh>
    <rPh sb="7" eb="8">
      <t>シ</t>
    </rPh>
    <rPh sb="9" eb="11">
      <t>サカイシ</t>
    </rPh>
    <phoneticPr fontId="5"/>
  </si>
  <si>
    <r>
      <t>市町村計</t>
    </r>
    <r>
      <rPr>
        <sz val="8"/>
        <rFont val="ＭＳ 明朝"/>
        <family val="1"/>
        <charset val="128"/>
      </rPr>
      <t>(除大阪市・堺市)</t>
    </r>
    <rPh sb="6" eb="8">
      <t>オオサカ</t>
    </rPh>
    <rPh sb="8" eb="9">
      <t>シ</t>
    </rPh>
    <rPh sb="10" eb="12">
      <t>サカイシ</t>
    </rPh>
    <phoneticPr fontId="5"/>
  </si>
  <si>
    <t>教　　　　　　　　　　　　育　　　　　　　　　　　　費</t>
    <rPh sb="0" eb="1">
      <t>キョウ</t>
    </rPh>
    <rPh sb="13" eb="14">
      <t>ソダ</t>
    </rPh>
    <rPh sb="26" eb="27">
      <t>ヒ</t>
    </rPh>
    <phoneticPr fontId="5"/>
  </si>
  <si>
    <t>厚　　　　　　　　　　　　生　　　　　　　　　　　　費</t>
    <rPh sb="0" eb="1">
      <t>アツシ</t>
    </rPh>
    <rPh sb="13" eb="14">
      <t>ショウ</t>
    </rPh>
    <rPh sb="26" eb="27">
      <t>ヒ</t>
    </rPh>
    <phoneticPr fontId="5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</si>
  <si>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5"/>
  </si>
  <si>
    <t>中　学　校　費</t>
    <rPh sb="0" eb="1">
      <t>チュウ</t>
    </rPh>
    <rPh sb="2" eb="3">
      <t>ガク</t>
    </rPh>
    <rPh sb="4" eb="5">
      <t>コウ</t>
    </rPh>
    <rPh sb="6" eb="7">
      <t>ヒ</t>
    </rPh>
    <phoneticPr fontId="5"/>
  </si>
  <si>
    <t>高　等　学　校　費</t>
    <rPh sb="0" eb="1">
      <t>タカ</t>
    </rPh>
    <rPh sb="2" eb="3">
      <t>トウ</t>
    </rPh>
    <rPh sb="4" eb="5">
      <t>ガク</t>
    </rPh>
    <rPh sb="6" eb="7">
      <t>コウ</t>
    </rPh>
    <rPh sb="8" eb="9">
      <t>ヒ</t>
    </rPh>
    <phoneticPr fontId="5"/>
  </si>
  <si>
    <t>生活保護費</t>
    <rPh sb="0" eb="2">
      <t>セイカツ</t>
    </rPh>
    <rPh sb="2" eb="4">
      <t>ホゴ</t>
    </rPh>
    <rPh sb="4" eb="5">
      <t>ヒ</t>
    </rPh>
    <phoneticPr fontId="5"/>
  </si>
  <si>
    <t>社会福祉費</t>
    <rPh sb="0" eb="2">
      <t>シャカイ</t>
    </rPh>
    <rPh sb="2" eb="4">
      <t>フクシ</t>
    </rPh>
    <rPh sb="4" eb="5">
      <t>ヒ</t>
    </rPh>
    <phoneticPr fontId="5"/>
  </si>
  <si>
    <t>保健衛生費</t>
    <rPh sb="0" eb="2">
      <t>ホケン</t>
    </rPh>
    <rPh sb="2" eb="5">
      <t>エイセイヒ</t>
    </rPh>
    <phoneticPr fontId="5"/>
  </si>
  <si>
    <t>高齢者保健福祉費</t>
    <rPh sb="0" eb="3">
      <t>コウレイシャ</t>
    </rPh>
    <rPh sb="3" eb="5">
      <t>ホケン</t>
    </rPh>
    <rPh sb="5" eb="7">
      <t>フクシ</t>
    </rPh>
    <rPh sb="7" eb="8">
      <t>ヒ</t>
    </rPh>
    <phoneticPr fontId="5"/>
  </si>
  <si>
    <t>清　掃　費</t>
    <rPh sb="0" eb="1">
      <t>キヨシ</t>
    </rPh>
    <rPh sb="2" eb="3">
      <t>ハ</t>
    </rPh>
    <rPh sb="4" eb="5">
      <t>ヒ</t>
    </rPh>
    <phoneticPr fontId="5"/>
  </si>
  <si>
    <t>農業行政費</t>
    <rPh sb="0" eb="2">
      <t>ノウギョウ</t>
    </rPh>
    <rPh sb="2" eb="4">
      <t>ギョウセイ</t>
    </rPh>
    <phoneticPr fontId="5"/>
  </si>
  <si>
    <t>林野水産
行政費</t>
    <rPh sb="0" eb="2">
      <t>リンヤ</t>
    </rPh>
    <rPh sb="2" eb="4">
      <t>スイサン</t>
    </rPh>
    <rPh sb="5" eb="7">
      <t>ギョウセイ</t>
    </rPh>
    <rPh sb="7" eb="8">
      <t>ヒ</t>
    </rPh>
    <phoneticPr fontId="5"/>
  </si>
  <si>
    <t>商工行政費</t>
  </si>
  <si>
    <t>教職員数</t>
  </si>
  <si>
    <t>生　徒　数</t>
    <phoneticPr fontId="5"/>
  </si>
  <si>
    <t>人　　　口</t>
    <phoneticPr fontId="5"/>
  </si>
  <si>
    <t>（幼稚園等の小学校就学前子どもの数）</t>
    <phoneticPr fontId="5"/>
  </si>
  <si>
    <t>65歳以上人口</t>
    <rPh sb="2" eb="3">
      <t>サイ</t>
    </rPh>
    <rPh sb="3" eb="5">
      <t>イジョウ</t>
    </rPh>
    <rPh sb="5" eb="7">
      <t>ジンコウ</t>
    </rPh>
    <phoneticPr fontId="5"/>
  </si>
  <si>
    <t>75歳以上人口</t>
    <rPh sb="2" eb="3">
      <t>サイ</t>
    </rPh>
    <rPh sb="3" eb="5">
      <t>イジョウ</t>
    </rPh>
    <rPh sb="5" eb="7">
      <t>ジンコウ</t>
    </rPh>
    <phoneticPr fontId="5"/>
  </si>
  <si>
    <t>堺</t>
    <phoneticPr fontId="5"/>
  </si>
  <si>
    <t>２．地域の元気
　　創造事業費</t>
    <rPh sb="2" eb="4">
      <t>チイキ</t>
    </rPh>
    <rPh sb="5" eb="7">
      <t>ゲンキ</t>
    </rPh>
    <rPh sb="10" eb="12">
      <t>ソウゾウ</t>
    </rPh>
    <rPh sb="12" eb="14">
      <t>ジギョウ</t>
    </rPh>
    <rPh sb="14" eb="15">
      <t>ヒ</t>
    </rPh>
    <phoneticPr fontId="5"/>
  </si>
  <si>
    <t>３．人口減少等特
　　別対策事業費</t>
    <rPh sb="2" eb="4">
      <t>ジンコウ</t>
    </rPh>
    <rPh sb="4" eb="6">
      <t>ゲンショウ</t>
    </rPh>
    <rPh sb="6" eb="7">
      <t>トウ</t>
    </rPh>
    <rPh sb="7" eb="8">
      <t>トク</t>
    </rPh>
    <rPh sb="11" eb="12">
      <t>ベツ</t>
    </rPh>
    <rPh sb="12" eb="14">
      <t>タイサク</t>
    </rPh>
    <rPh sb="14" eb="16">
      <t>ジギョウ</t>
    </rPh>
    <rPh sb="16" eb="17">
      <t>ヒ</t>
    </rPh>
    <phoneticPr fontId="5"/>
  </si>
  <si>
    <t>４．地域社会再生
　　事業費</t>
    <rPh sb="2" eb="4">
      <t>チイキ</t>
    </rPh>
    <rPh sb="4" eb="6">
      <t>シャカイ</t>
    </rPh>
    <rPh sb="6" eb="8">
      <t>サイセイ</t>
    </rPh>
    <rPh sb="11" eb="14">
      <t>ジギョウヒ</t>
    </rPh>
    <phoneticPr fontId="5"/>
  </si>
  <si>
    <t>５．地域デジタル
　　社会推進費</t>
    <rPh sb="2" eb="4">
      <t>チイキ</t>
    </rPh>
    <rPh sb="11" eb="13">
      <t>シャカイ</t>
    </rPh>
    <rPh sb="13" eb="15">
      <t>スイシン</t>
    </rPh>
    <rPh sb="15" eb="16">
      <t>ヒ</t>
    </rPh>
    <phoneticPr fontId="5"/>
  </si>
  <si>
    <t>６．臨時経済対
　　策費</t>
    <rPh sb="2" eb="4">
      <t>リンジ</t>
    </rPh>
    <rPh sb="4" eb="6">
      <t>ケイザイ</t>
    </rPh>
    <rPh sb="6" eb="7">
      <t>ツイ</t>
    </rPh>
    <rPh sb="10" eb="11">
      <t>サク</t>
    </rPh>
    <rPh sb="11" eb="12">
      <t>ヒ</t>
    </rPh>
    <phoneticPr fontId="5"/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</si>
  <si>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5"/>
  </si>
  <si>
    <t>人口減少等特別
対策事業費</t>
    <phoneticPr fontId="5"/>
  </si>
  <si>
    <t>地域社会再生事業費</t>
    <rPh sb="4" eb="6">
      <t>サイセイ</t>
    </rPh>
    <phoneticPr fontId="5"/>
  </si>
  <si>
    <t>地域デジタル社会推進費</t>
    <rPh sb="6" eb="8">
      <t>シャカイ</t>
    </rPh>
    <rPh sb="8" eb="11">
      <t>スイシンヒ</t>
    </rPh>
    <phoneticPr fontId="5"/>
  </si>
  <si>
    <t>徴　税　費</t>
    <rPh sb="0" eb="1">
      <t>シルシ</t>
    </rPh>
    <rPh sb="2" eb="3">
      <t>ゼイ</t>
    </rPh>
    <rPh sb="4" eb="5">
      <t>ヒ</t>
    </rPh>
    <phoneticPr fontId="5"/>
  </si>
  <si>
    <t>戸籍住民基本台帳費</t>
  </si>
  <si>
    <t>地 域 振 興 費</t>
    <rPh sb="0" eb="1">
      <t>チ</t>
    </rPh>
    <rPh sb="2" eb="3">
      <t>イキ</t>
    </rPh>
    <rPh sb="4" eb="5">
      <t>オサム</t>
    </rPh>
    <rPh sb="6" eb="7">
      <t>キョウ</t>
    </rPh>
    <rPh sb="8" eb="9">
      <t>ヒ</t>
    </rPh>
    <phoneticPr fontId="5"/>
  </si>
  <si>
    <t>災害復旧費</t>
    <phoneticPr fontId="5"/>
  </si>
  <si>
    <t>地方税減収
補塡債償還費</t>
    <rPh sb="7" eb="8">
      <t>テン</t>
    </rPh>
    <rPh sb="8" eb="9">
      <t>サイ</t>
    </rPh>
    <phoneticPr fontId="5"/>
  </si>
  <si>
    <t>財源対策債
償還費</t>
    <phoneticPr fontId="5"/>
  </si>
  <si>
    <t>戸　籍　数</t>
    <phoneticPr fontId="5"/>
  </si>
  <si>
    <t>世　帯　数</t>
    <phoneticPr fontId="5"/>
  </si>
  <si>
    <t>人　　口</t>
    <rPh sb="0" eb="1">
      <t>ヒト</t>
    </rPh>
    <rPh sb="3" eb="4">
      <t>クチ</t>
    </rPh>
    <phoneticPr fontId="5"/>
  </si>
  <si>
    <t>(A)</t>
    <phoneticPr fontId="5"/>
  </si>
  <si>
    <t>(B)</t>
    <phoneticPr fontId="5"/>
  </si>
  <si>
    <t>(C)</t>
    <phoneticPr fontId="5"/>
  </si>
  <si>
    <t>（Ｄ）</t>
    <phoneticPr fontId="5"/>
  </si>
  <si>
    <t>（E）</t>
    <phoneticPr fontId="5"/>
  </si>
  <si>
    <t>（F）</t>
    <phoneticPr fontId="5"/>
  </si>
  <si>
    <t>公 債 費 計      　　　　　　　　　　　　　　　　　　　　　　　　　　　　　　　　　　　　　　　　　　　　　　　　　　　　　　　　　　　　　　　　</t>
    <rPh sb="0" eb="1">
      <t>コウ</t>
    </rPh>
    <rPh sb="2" eb="3">
      <t>サイ</t>
    </rPh>
    <rPh sb="4" eb="5">
      <t>ヒ</t>
    </rPh>
    <rPh sb="6" eb="7">
      <t>ケイ</t>
    </rPh>
    <phoneticPr fontId="5"/>
  </si>
  <si>
    <t>包括算定
経費計</t>
    <rPh sb="0" eb="2">
      <t>ホウカツ</t>
    </rPh>
    <rPh sb="2" eb="4">
      <t>サンテイ</t>
    </rPh>
    <rPh sb="5" eb="7">
      <t>ケイヒ</t>
    </rPh>
    <rPh sb="7" eb="8">
      <t>ケイ</t>
    </rPh>
    <phoneticPr fontId="5"/>
  </si>
  <si>
    <t>臨財債振替前
基準財政需要額　　   合  　　    計</t>
    <rPh sb="0" eb="1">
      <t>ノゾ</t>
    </rPh>
    <rPh sb="1" eb="2">
      <t>ザイ</t>
    </rPh>
    <rPh sb="2" eb="3">
      <t>サイ</t>
    </rPh>
    <rPh sb="3" eb="6">
      <t>フリカエマエ</t>
    </rPh>
    <rPh sb="7" eb="9">
      <t>キジュン</t>
    </rPh>
    <rPh sb="9" eb="11">
      <t>ザイセイ</t>
    </rPh>
    <rPh sb="11" eb="13">
      <t>ジュヨウ</t>
    </rPh>
    <rPh sb="13" eb="14">
      <t>ガク</t>
    </rPh>
    <rPh sb="19" eb="20">
      <t>ゴウ</t>
    </rPh>
    <rPh sb="28" eb="29">
      <t>ケイ</t>
    </rPh>
    <phoneticPr fontId="5"/>
  </si>
  <si>
    <t>臨時財政対策
債発行可能額</t>
    <phoneticPr fontId="5"/>
  </si>
  <si>
    <t>臨財債振替後
基準財政需要額　　   合  　　    計</t>
    <rPh sb="5" eb="6">
      <t>ゴ</t>
    </rPh>
    <rPh sb="7" eb="9">
      <t>キジュン</t>
    </rPh>
    <rPh sb="9" eb="11">
      <t>ザイセイ</t>
    </rPh>
    <rPh sb="11" eb="13">
      <t>ジュヨウ</t>
    </rPh>
    <rPh sb="13" eb="14">
      <t>ガク</t>
    </rPh>
    <rPh sb="19" eb="20">
      <t>ゴウ</t>
    </rPh>
    <rPh sb="28" eb="29">
      <t>ケイ</t>
    </rPh>
    <phoneticPr fontId="5"/>
  </si>
  <si>
    <t>減税補塡債
償還費</t>
    <phoneticPr fontId="5"/>
  </si>
  <si>
    <t>臨時財政対策債 
償還費</t>
    <phoneticPr fontId="5"/>
  </si>
  <si>
    <t>地域改善対策
特定事業債等
償還費</t>
    <rPh sb="0" eb="2">
      <t>チイキ</t>
    </rPh>
    <rPh sb="2" eb="4">
      <t>カイゼン</t>
    </rPh>
    <rPh sb="4" eb="6">
      <t>タイサク</t>
    </rPh>
    <rPh sb="7" eb="9">
      <t>トクテイ</t>
    </rPh>
    <rPh sb="9" eb="11">
      <t>ジギョウ</t>
    </rPh>
    <rPh sb="11" eb="12">
      <t>サイ</t>
    </rPh>
    <rPh sb="12" eb="13">
      <t>トウ</t>
    </rPh>
    <rPh sb="14" eb="16">
      <t>ショウカン</t>
    </rPh>
    <rPh sb="16" eb="17">
      <t>ヒ</t>
    </rPh>
    <phoneticPr fontId="5"/>
  </si>
  <si>
    <t>地震対策緊急
整備事業債
償還費</t>
    <rPh sb="0" eb="2">
      <t>ジシン</t>
    </rPh>
    <rPh sb="2" eb="4">
      <t>タイサク</t>
    </rPh>
    <rPh sb="4" eb="6">
      <t>キンキュウ</t>
    </rPh>
    <rPh sb="7" eb="9">
      <t>セイビ</t>
    </rPh>
    <rPh sb="9" eb="11">
      <t>ジギョウ</t>
    </rPh>
    <rPh sb="11" eb="12">
      <t>サイ</t>
    </rPh>
    <rPh sb="13" eb="15">
      <t>ショウカン</t>
    </rPh>
    <rPh sb="15" eb="16">
      <t>ヒ</t>
    </rPh>
    <phoneticPr fontId="5"/>
  </si>
  <si>
    <t>合併特例債
償還費</t>
    <rPh sb="0" eb="2">
      <t>ガッペイ</t>
    </rPh>
    <rPh sb="2" eb="5">
      <t>トクレイサイ</t>
    </rPh>
    <rPh sb="6" eb="7">
      <t>ショウ</t>
    </rPh>
    <rPh sb="7" eb="8">
      <t>カン</t>
    </rPh>
    <rPh sb="8" eb="9">
      <t>ヒ</t>
    </rPh>
    <phoneticPr fontId="5"/>
  </si>
  <si>
    <t>(J)</t>
    <phoneticPr fontId="5"/>
  </si>
  <si>
    <t>　　　</t>
    <phoneticPr fontId="3"/>
  </si>
  <si>
    <t>（注）臨時財政対策債償還基金費は令和５年度再算定による追加項目</t>
    <rPh sb="5" eb="7">
      <t>ザイセイ</t>
    </rPh>
    <rPh sb="9" eb="10">
      <t>サイ</t>
    </rPh>
    <rPh sb="10" eb="15">
      <t>ショウカンキキンヒ</t>
    </rPh>
    <phoneticPr fontId="3"/>
  </si>
  <si>
    <t>７．臨時財政対策債
　　償還基金費</t>
    <rPh sb="2" eb="4">
      <t>リンジ</t>
    </rPh>
    <rPh sb="4" eb="9">
      <t>ザイセイタイサクサイ</t>
    </rPh>
    <rPh sb="12" eb="14">
      <t>ショウカン</t>
    </rPh>
    <rPh sb="14" eb="16">
      <t>キキン</t>
    </rPh>
    <rPh sb="16" eb="17">
      <t>ヒ</t>
    </rPh>
    <phoneticPr fontId="5"/>
  </si>
  <si>
    <t xml:space="preserve">８．公債費
</t>
    <rPh sb="2" eb="4">
      <t>コウサイ</t>
    </rPh>
    <rPh sb="4" eb="5">
      <t>ヒ</t>
    </rPh>
    <phoneticPr fontId="5"/>
  </si>
  <si>
    <t>臨時財政対策債
償還基金費</t>
    <rPh sb="0" eb="7">
      <t>リンジザイセイタイサクサイ</t>
    </rPh>
    <rPh sb="8" eb="10">
      <t>ショウカン</t>
    </rPh>
    <rPh sb="10" eb="12">
      <t>キキン</t>
    </rPh>
    <rPh sb="12" eb="13">
      <t>ヒ</t>
    </rPh>
    <phoneticPr fontId="5"/>
  </si>
  <si>
    <t>９．包括算定経費</t>
    <rPh sb="2" eb="4">
      <t>ホウカツ</t>
    </rPh>
    <rPh sb="4" eb="6">
      <t>サンテイ</t>
    </rPh>
    <rPh sb="6" eb="8">
      <t>ケイヒ</t>
    </rPh>
    <phoneticPr fontId="5"/>
  </si>
  <si>
    <t>(I)</t>
    <phoneticPr fontId="5"/>
  </si>
  <si>
    <t>こども子育て費</t>
  </si>
  <si>
    <t>給与改定費</t>
    <phoneticPr fontId="3"/>
  </si>
  <si>
    <t>公　　　　債　　　　費</t>
    <phoneticPr fontId="3"/>
  </si>
  <si>
    <t>石油コンビ
ナート等債</t>
    <phoneticPr fontId="3"/>
  </si>
  <si>
    <t>辺地対策事業債</t>
    <phoneticPr fontId="3"/>
  </si>
  <si>
    <t>個別算定経費　計（地域の元気創造事業費、人口減少等特別対策事業費、地域社会再生事業費、地域デジタル社会推進費、臨時経済対策費、給与改定費、臨時財政対策債償還基金費及び公債費を除く）</t>
    <rPh sb="31" eb="32">
      <t>ヒ</t>
    </rPh>
    <rPh sb="43" eb="45">
      <t>チイキ</t>
    </rPh>
    <rPh sb="49" eb="54">
      <t>シャカイスイシンヒ</t>
    </rPh>
    <rPh sb="55" eb="57">
      <t>リンジ</t>
    </rPh>
    <rPh sb="57" eb="59">
      <t>ケイザイ</t>
    </rPh>
    <rPh sb="59" eb="61">
      <t>タイサク</t>
    </rPh>
    <rPh sb="61" eb="62">
      <t>ヒ</t>
    </rPh>
    <rPh sb="63" eb="68">
      <t>キュウヨカイテイヒ</t>
    </rPh>
    <phoneticPr fontId="5"/>
  </si>
  <si>
    <t>（G）</t>
  </si>
  <si>
    <t>（H）</t>
    <phoneticPr fontId="5"/>
  </si>
  <si>
    <t>(K)</t>
    <phoneticPr fontId="5"/>
  </si>
  <si>
    <t>(A)+(B)+(C)+(D)+(E)+
(F)+(G)+(H)+(I)+(J)</t>
    <phoneticPr fontId="5"/>
  </si>
  <si>
    <t>(A)+(B)+(C)+(D)
+(E)+(F)+(G)+(H)
+(I)+(J)-(K)</t>
    <phoneticPr fontId="5"/>
  </si>
  <si>
    <t>そ の 他 の
教 育 費</t>
    <rPh sb="4" eb="5">
      <t>タ</t>
    </rPh>
    <rPh sb="8" eb="9">
      <t>キョウ</t>
    </rPh>
    <rPh sb="10" eb="11">
      <t>イク</t>
    </rPh>
    <rPh sb="12" eb="13">
      <t>ヒ</t>
    </rPh>
    <phoneticPr fontId="5"/>
  </si>
  <si>
    <t>［基準財政需要額費目別内訳］</t>
    <phoneticPr fontId="3"/>
  </si>
  <si>
    <t>補正予算債償還費</t>
    <rPh sb="0" eb="1">
      <t>ホ</t>
    </rPh>
    <rPh sb="1" eb="2">
      <t>マサ</t>
    </rPh>
    <rPh sb="2" eb="3">
      <t>ヨ</t>
    </rPh>
    <rPh sb="3" eb="4">
      <t>サン</t>
    </rPh>
    <rPh sb="4" eb="5">
      <t>サイ</t>
    </rPh>
    <rPh sb="5" eb="6">
      <t>ショウ</t>
    </rPh>
    <rPh sb="6" eb="7">
      <t>カン</t>
    </rPh>
    <rPh sb="7" eb="8">
      <t>ヒ</t>
    </rPh>
    <phoneticPr fontId="5"/>
  </si>
  <si>
    <t>（平成11年度以降
同意等債に係るもの）</t>
    <rPh sb="1" eb="3">
      <t>ヘイセイ</t>
    </rPh>
    <rPh sb="5" eb="7">
      <t>ネンド</t>
    </rPh>
    <rPh sb="7" eb="9">
      <t>イコウ</t>
    </rPh>
    <rPh sb="10" eb="12">
      <t>ドウイ</t>
    </rPh>
    <rPh sb="12" eb="13">
      <t>トウ</t>
    </rPh>
    <rPh sb="13" eb="14">
      <t>サイ</t>
    </rPh>
    <rPh sb="15" eb="16">
      <t>カカ</t>
    </rPh>
    <phoneticPr fontId="5"/>
  </si>
  <si>
    <t>（平成10年度以前
許可債に係るもの）</t>
    <phoneticPr fontId="3"/>
  </si>
  <si>
    <t>東日本大震災
全国緊急防災
施策等債
償還費</t>
    <rPh sb="0" eb="1">
      <t>ヒガシ</t>
    </rPh>
    <rPh sb="1" eb="3">
      <t>ニホン</t>
    </rPh>
    <rPh sb="3" eb="6">
      <t>ダイシンサイ</t>
    </rPh>
    <rPh sb="7" eb="9">
      <t>ゼンコク</t>
    </rPh>
    <rPh sb="9" eb="11">
      <t>キンキュウ</t>
    </rPh>
    <rPh sb="11" eb="13">
      <t>ボウサイ</t>
    </rPh>
    <rPh sb="14" eb="15">
      <t>セ</t>
    </rPh>
    <rPh sb="15" eb="16">
      <t>サク</t>
    </rPh>
    <rPh sb="16" eb="17">
      <t>トウ</t>
    </rPh>
    <rPh sb="17" eb="18">
      <t>サイ</t>
    </rPh>
    <rPh sb="19" eb="21">
      <t>ショウカン</t>
    </rPh>
    <rPh sb="21" eb="22">
      <t>ヒ</t>
    </rPh>
    <phoneticPr fontId="5"/>
  </si>
  <si>
    <t>国土強靭化
施策債
償還費</t>
    <phoneticPr fontId="5"/>
  </si>
  <si>
    <t>過疎対策
事業債
償還費</t>
    <rPh sb="0" eb="2">
      <t>カソ</t>
    </rPh>
    <rPh sb="2" eb="4">
      <t>タイサク</t>
    </rPh>
    <rPh sb="5" eb="7">
      <t>ジギョウ</t>
    </rPh>
    <rPh sb="7" eb="8">
      <t>サイ</t>
    </rPh>
    <rPh sb="9" eb="11">
      <t>ショウカン</t>
    </rPh>
    <rPh sb="11" eb="12">
      <t>ヒ</t>
    </rPh>
    <phoneticPr fontId="5"/>
  </si>
  <si>
    <t>公害防止
事業債
償還費</t>
    <rPh sb="0" eb="2">
      <t>コウガイ</t>
    </rPh>
    <rPh sb="2" eb="4">
      <t>ボウシ</t>
    </rPh>
    <rPh sb="5" eb="7">
      <t>ジギョウ</t>
    </rPh>
    <rPh sb="7" eb="8">
      <t>サイ</t>
    </rPh>
    <rPh sb="9" eb="10">
      <t>ショウ</t>
    </rPh>
    <rPh sb="10" eb="11">
      <t>カン</t>
    </rPh>
    <rPh sb="11" eb="12">
      <t>ヒ</t>
    </rPh>
    <phoneticPr fontId="5"/>
  </si>
  <si>
    <t>原子力発電
施設等立地
地域振興
債償還費</t>
    <rPh sb="0" eb="3">
      <t>ゲンシリョク</t>
    </rPh>
    <rPh sb="3" eb="5">
      <t>ハツデン</t>
    </rPh>
    <rPh sb="6" eb="8">
      <t>シセツ</t>
    </rPh>
    <rPh sb="8" eb="9">
      <t>トウ</t>
    </rPh>
    <rPh sb="9" eb="11">
      <t>リッチ</t>
    </rPh>
    <rPh sb="12" eb="14">
      <t>チイキ</t>
    </rPh>
    <rPh sb="14" eb="16">
      <t>シンコウ</t>
    </rPh>
    <rPh sb="17" eb="18">
      <t>サイ</t>
    </rPh>
    <rPh sb="18" eb="20">
      <t>ショウカン</t>
    </rPh>
    <rPh sb="20" eb="21">
      <t>ヒ</t>
    </rPh>
    <phoneticPr fontId="5"/>
  </si>
  <si>
    <t>［基準財政収入額税目別内訳］</t>
    <rPh sb="1" eb="3">
      <t>キジュン</t>
    </rPh>
    <rPh sb="3" eb="5">
      <t>ザイセイ</t>
    </rPh>
    <rPh sb="5" eb="7">
      <t>シュウニュウ</t>
    </rPh>
    <rPh sb="7" eb="8">
      <t>ガク</t>
    </rPh>
    <rPh sb="8" eb="10">
      <t>ゼイモク</t>
    </rPh>
    <rPh sb="10" eb="11">
      <t>ベツ</t>
    </rPh>
    <rPh sb="11" eb="13">
      <t>ウチワケ</t>
    </rPh>
    <phoneticPr fontId="5"/>
  </si>
  <si>
    <t>１．市町村税</t>
    <rPh sb="2" eb="4">
      <t>シチョウ</t>
    </rPh>
    <rPh sb="4" eb="6">
      <t>ソンゼイ</t>
    </rPh>
    <phoneticPr fontId="5"/>
  </si>
  <si>
    <t>市　　町　　村　　民　　税</t>
    <rPh sb="0" eb="1">
      <t>シ</t>
    </rPh>
    <rPh sb="3" eb="4">
      <t>マチ</t>
    </rPh>
    <rPh sb="6" eb="7">
      <t>ムラ</t>
    </rPh>
    <rPh sb="9" eb="10">
      <t>タミ</t>
    </rPh>
    <rPh sb="12" eb="13">
      <t>ゼイ</t>
    </rPh>
    <phoneticPr fontId="5"/>
  </si>
  <si>
    <t>固　　定　　資　　産　　税</t>
    <rPh sb="0" eb="1">
      <t>ガタマリ</t>
    </rPh>
    <rPh sb="3" eb="4">
      <t>サダム</t>
    </rPh>
    <rPh sb="6" eb="7">
      <t>シ</t>
    </rPh>
    <rPh sb="9" eb="10">
      <t>サン</t>
    </rPh>
    <rPh sb="12" eb="13">
      <t>ゼイ</t>
    </rPh>
    <phoneticPr fontId="5"/>
  </si>
  <si>
    <t>事業所税</t>
    <rPh sb="0" eb="3">
      <t>ジギョウショ</t>
    </rPh>
    <rPh sb="3" eb="4">
      <t>ゼイ</t>
    </rPh>
    <phoneticPr fontId="5"/>
  </si>
  <si>
    <t>均　　等　　割</t>
    <rPh sb="0" eb="1">
      <t>ヒトシ</t>
    </rPh>
    <rPh sb="3" eb="4">
      <t>トウ</t>
    </rPh>
    <rPh sb="6" eb="7">
      <t>ワリ</t>
    </rPh>
    <phoneticPr fontId="5"/>
  </si>
  <si>
    <t>所　得　割</t>
    <rPh sb="0" eb="1">
      <t>トコロ</t>
    </rPh>
    <rPh sb="2" eb="3">
      <t>エ</t>
    </rPh>
    <rPh sb="4" eb="5">
      <t>ワリ</t>
    </rPh>
    <phoneticPr fontId="5"/>
  </si>
  <si>
    <t>分離課税
所 得 割
交 付 金</t>
    <rPh sb="0" eb="2">
      <t>ブンリ</t>
    </rPh>
    <rPh sb="2" eb="4">
      <t>カゼイ</t>
    </rPh>
    <rPh sb="5" eb="6">
      <t>ショ</t>
    </rPh>
    <rPh sb="7" eb="8">
      <t>エ</t>
    </rPh>
    <rPh sb="9" eb="10">
      <t>ワリ</t>
    </rPh>
    <rPh sb="11" eb="12">
      <t>コウ</t>
    </rPh>
    <rPh sb="13" eb="14">
      <t>ツキ</t>
    </rPh>
    <rPh sb="15" eb="16">
      <t>キン</t>
    </rPh>
    <phoneticPr fontId="5"/>
  </si>
  <si>
    <t>法人税割</t>
    <rPh sb="0" eb="3">
      <t>ホウジンゼイ</t>
    </rPh>
    <rPh sb="3" eb="4">
      <t>ワリ</t>
    </rPh>
    <phoneticPr fontId="5"/>
  </si>
  <si>
    <t>小　　計</t>
    <rPh sb="0" eb="1">
      <t>ショウ</t>
    </rPh>
    <rPh sb="3" eb="4">
      <t>ケイ</t>
    </rPh>
    <phoneticPr fontId="5"/>
  </si>
  <si>
    <t>土　　地</t>
    <rPh sb="0" eb="1">
      <t>ツチ</t>
    </rPh>
    <rPh sb="3" eb="4">
      <t>チ</t>
    </rPh>
    <phoneticPr fontId="5"/>
  </si>
  <si>
    <t>家　　屋</t>
    <rPh sb="0" eb="1">
      <t>イエ</t>
    </rPh>
    <rPh sb="3" eb="4">
      <t>ヤ</t>
    </rPh>
    <phoneticPr fontId="5"/>
  </si>
  <si>
    <t>償却資産</t>
    <rPh sb="0" eb="2">
      <t>ショウキャク</t>
    </rPh>
    <rPh sb="2" eb="4">
      <t>シサン</t>
    </rPh>
    <phoneticPr fontId="5"/>
  </si>
  <si>
    <t>個　　人</t>
    <rPh sb="0" eb="1">
      <t>コ</t>
    </rPh>
    <rPh sb="3" eb="4">
      <t>ヒト</t>
    </rPh>
    <phoneticPr fontId="5"/>
  </si>
  <si>
    <t>法　　人</t>
    <rPh sb="0" eb="1">
      <t>ホウ</t>
    </rPh>
    <rPh sb="3" eb="4">
      <t>ヒト</t>
    </rPh>
    <phoneticPr fontId="5"/>
  </si>
  <si>
    <t>大阪市</t>
    <phoneticPr fontId="5"/>
  </si>
  <si>
    <t>-</t>
    <phoneticPr fontId="5"/>
  </si>
  <si>
    <r>
      <t>都市計</t>
    </r>
    <r>
      <rPr>
        <sz val="6"/>
        <rFont val="ＭＳ 明朝"/>
        <family val="1"/>
        <charset val="128"/>
      </rPr>
      <t>(除大阪市・堺市)</t>
    </r>
    <rPh sb="5" eb="8">
      <t>オオサカシ</t>
    </rPh>
    <rPh sb="9" eb="11">
      <t>サカイシ</t>
    </rPh>
    <phoneticPr fontId="5"/>
  </si>
  <si>
    <r>
      <t>市町村計</t>
    </r>
    <r>
      <rPr>
        <sz val="6"/>
        <rFont val="ＭＳ 明朝"/>
        <family val="1"/>
        <charset val="128"/>
      </rPr>
      <t>(除大阪市・堺市)</t>
    </r>
    <rPh sb="6" eb="9">
      <t>オオサカシ</t>
    </rPh>
    <rPh sb="10" eb="11">
      <t>サカイ</t>
    </rPh>
    <rPh sb="11" eb="12">
      <t>シ</t>
    </rPh>
    <phoneticPr fontId="5"/>
  </si>
  <si>
    <t>軽自動車税
環境性能割</t>
    <rPh sb="0" eb="1">
      <t>ケイ</t>
    </rPh>
    <rPh sb="1" eb="4">
      <t>ジドウシャ</t>
    </rPh>
    <rPh sb="4" eb="5">
      <t>ゼイ</t>
    </rPh>
    <rPh sb="7" eb="9">
      <t>カンキョウ</t>
    </rPh>
    <rPh sb="9" eb="11">
      <t>セイノウ</t>
    </rPh>
    <rPh sb="11" eb="12">
      <t>ワリ</t>
    </rPh>
    <phoneticPr fontId="5"/>
  </si>
  <si>
    <t>軽自動車税
種別割</t>
    <rPh sb="0" eb="1">
      <t>ケイ</t>
    </rPh>
    <rPh sb="1" eb="4">
      <t>ジドウシャ</t>
    </rPh>
    <rPh sb="4" eb="5">
      <t>ゼイ</t>
    </rPh>
    <rPh sb="7" eb="10">
      <t>シュベツワリ</t>
    </rPh>
    <phoneticPr fontId="5"/>
  </si>
  <si>
    <t>市 町 村
たばこ税</t>
    <rPh sb="0" eb="1">
      <t>シ</t>
    </rPh>
    <rPh sb="2" eb="3">
      <t>マチ</t>
    </rPh>
    <rPh sb="4" eb="5">
      <t>ムラ</t>
    </rPh>
    <rPh sb="10" eb="11">
      <t>ゼイ</t>
    </rPh>
    <phoneticPr fontId="5"/>
  </si>
  <si>
    <t>２．交付金</t>
    <rPh sb="2" eb="5">
      <t>コウフキン</t>
    </rPh>
    <phoneticPr fontId="5"/>
  </si>
  <si>
    <t>３．譲与税</t>
    <rPh sb="2" eb="4">
      <t>ジョウヨ</t>
    </rPh>
    <rPh sb="4" eb="5">
      <t>ゼイ</t>
    </rPh>
    <phoneticPr fontId="5"/>
  </si>
  <si>
    <t>（単位：千円）</t>
  </si>
  <si>
    <t>株式等譲
渡所得割
交 付 金</t>
    <rPh sb="0" eb="2">
      <t>カブシキ</t>
    </rPh>
    <rPh sb="2" eb="3">
      <t>ナド</t>
    </rPh>
    <rPh sb="3" eb="4">
      <t>ユズル</t>
    </rPh>
    <rPh sb="5" eb="6">
      <t>ワタリ</t>
    </rPh>
    <rPh sb="6" eb="8">
      <t>ショトク</t>
    </rPh>
    <rPh sb="8" eb="9">
      <t>ワリ</t>
    </rPh>
    <rPh sb="10" eb="11">
      <t>コウ</t>
    </rPh>
    <rPh sb="12" eb="13">
      <t>ヅケ</t>
    </rPh>
    <rPh sb="14" eb="15">
      <t>キン</t>
    </rPh>
    <phoneticPr fontId="5"/>
  </si>
  <si>
    <t>法人事業税
交 付 金</t>
    <rPh sb="0" eb="2">
      <t>ホウジン</t>
    </rPh>
    <rPh sb="2" eb="5">
      <t>ジギョウゼイ</t>
    </rPh>
    <rPh sb="6" eb="7">
      <t>コウ</t>
    </rPh>
    <rPh sb="8" eb="9">
      <t>ヅケ</t>
    </rPh>
    <rPh sb="10" eb="11">
      <t>キン</t>
    </rPh>
    <phoneticPr fontId="5"/>
  </si>
  <si>
    <t>地　　方
消 費 税
交 付 金</t>
    <rPh sb="0" eb="1">
      <t>チ</t>
    </rPh>
    <rPh sb="3" eb="4">
      <t>ホウ</t>
    </rPh>
    <rPh sb="5" eb="6">
      <t>ケ</t>
    </rPh>
    <rPh sb="7" eb="8">
      <t>ヒ</t>
    </rPh>
    <rPh sb="9" eb="10">
      <t>ゼイ</t>
    </rPh>
    <rPh sb="11" eb="12">
      <t>コウ</t>
    </rPh>
    <rPh sb="13" eb="14">
      <t>ヅケ</t>
    </rPh>
    <rPh sb="15" eb="16">
      <t>キン</t>
    </rPh>
    <phoneticPr fontId="5"/>
  </si>
  <si>
    <t>市 町 村
交 付 金</t>
    <rPh sb="0" eb="1">
      <t>シ</t>
    </rPh>
    <rPh sb="2" eb="3">
      <t>マチ</t>
    </rPh>
    <rPh sb="4" eb="5">
      <t>ムラ</t>
    </rPh>
    <rPh sb="6" eb="7">
      <t>コウ</t>
    </rPh>
    <rPh sb="8" eb="9">
      <t>ヅケ</t>
    </rPh>
    <rPh sb="10" eb="11">
      <t>キン</t>
    </rPh>
    <phoneticPr fontId="5"/>
  </si>
  <si>
    <t>ゴルフ場
利 用 税
交 付 金</t>
    <rPh sb="3" eb="4">
      <t>ジョウ</t>
    </rPh>
    <rPh sb="5" eb="6">
      <t>リ</t>
    </rPh>
    <rPh sb="7" eb="8">
      <t>ヨウ</t>
    </rPh>
    <rPh sb="9" eb="10">
      <t>ゼイ</t>
    </rPh>
    <rPh sb="11" eb="12">
      <t>コウ</t>
    </rPh>
    <rPh sb="13" eb="14">
      <t>ヅケ</t>
    </rPh>
    <rPh sb="15" eb="16">
      <t>キン</t>
    </rPh>
    <phoneticPr fontId="5"/>
  </si>
  <si>
    <t>自動車税
環境性能割
交 付 金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rPh sb="11" eb="12">
      <t>コウ</t>
    </rPh>
    <rPh sb="13" eb="14">
      <t>ツキ</t>
    </rPh>
    <rPh sb="15" eb="16">
      <t>キン</t>
    </rPh>
    <phoneticPr fontId="5"/>
  </si>
  <si>
    <t>軽　　油
引 取 税
交 付 金</t>
    <rPh sb="0" eb="1">
      <t>ケイ</t>
    </rPh>
    <rPh sb="3" eb="4">
      <t>アブラ</t>
    </rPh>
    <rPh sb="5" eb="6">
      <t>ヒ</t>
    </rPh>
    <rPh sb="7" eb="8">
      <t>ト</t>
    </rPh>
    <rPh sb="9" eb="10">
      <t>ゼイ</t>
    </rPh>
    <rPh sb="11" eb="12">
      <t>コウ</t>
    </rPh>
    <rPh sb="13" eb="14">
      <t>ヅケ</t>
    </rPh>
    <rPh sb="15" eb="16">
      <t>キン</t>
    </rPh>
    <phoneticPr fontId="5"/>
  </si>
  <si>
    <t>交通安全
対策特別
交 付 金</t>
    <rPh sb="0" eb="2">
      <t>コウツウ</t>
    </rPh>
    <rPh sb="2" eb="4">
      <t>アンゼン</t>
    </rPh>
    <rPh sb="5" eb="7">
      <t>タイサク</t>
    </rPh>
    <rPh sb="7" eb="9">
      <t>トクベツ</t>
    </rPh>
    <rPh sb="10" eb="11">
      <t>コウ</t>
    </rPh>
    <rPh sb="12" eb="13">
      <t>ヅケ</t>
    </rPh>
    <rPh sb="14" eb="15">
      <t>キン</t>
    </rPh>
    <phoneticPr fontId="5"/>
  </si>
  <si>
    <t>特別とん
譲与税</t>
    <rPh sb="0" eb="2">
      <t>トクベツ</t>
    </rPh>
    <rPh sb="5" eb="6">
      <t>ユズル</t>
    </rPh>
    <rPh sb="6" eb="7">
      <t>クミ</t>
    </rPh>
    <rPh sb="7" eb="8">
      <t>ゼイ</t>
    </rPh>
    <phoneticPr fontId="5"/>
  </si>
  <si>
    <t>地方揮発油
譲与税</t>
    <rPh sb="0" eb="2">
      <t>チホウ</t>
    </rPh>
    <rPh sb="2" eb="5">
      <t>キハツユ</t>
    </rPh>
    <rPh sb="6" eb="7">
      <t>ユズル</t>
    </rPh>
    <rPh sb="7" eb="8">
      <t>アタエ</t>
    </rPh>
    <rPh sb="8" eb="9">
      <t>ゼイ</t>
    </rPh>
    <phoneticPr fontId="5"/>
  </si>
  <si>
    <t>石油ガス
譲 与 税</t>
    <rPh sb="0" eb="1">
      <t>イシ</t>
    </rPh>
    <rPh sb="1" eb="2">
      <t>ユ</t>
    </rPh>
    <rPh sb="5" eb="6">
      <t>ユズル</t>
    </rPh>
    <rPh sb="7" eb="8">
      <t>クミ</t>
    </rPh>
    <rPh sb="9" eb="10">
      <t>ゼイ</t>
    </rPh>
    <phoneticPr fontId="5"/>
  </si>
  <si>
    <t>自 動 車
重　　量
譲 与 税</t>
    <rPh sb="0" eb="1">
      <t>ジ</t>
    </rPh>
    <rPh sb="2" eb="3">
      <t>ドウ</t>
    </rPh>
    <rPh sb="4" eb="5">
      <t>クルマ</t>
    </rPh>
    <rPh sb="6" eb="7">
      <t>シゲル</t>
    </rPh>
    <rPh sb="9" eb="10">
      <t>リョウ</t>
    </rPh>
    <rPh sb="11" eb="12">
      <t>ユズル</t>
    </rPh>
    <rPh sb="13" eb="14">
      <t>クミ</t>
    </rPh>
    <rPh sb="15" eb="16">
      <t>ゼイ</t>
    </rPh>
    <phoneticPr fontId="5"/>
  </si>
  <si>
    <t>四條畷市</t>
    <rPh sb="0" eb="2">
      <t>シジョウ</t>
    </rPh>
    <rPh sb="2" eb="3">
      <t>ナワテ</t>
    </rPh>
    <phoneticPr fontId="5"/>
  </si>
  <si>
    <t>－</t>
  </si>
  <si>
    <t>－</t>
    <phoneticPr fontId="5"/>
  </si>
  <si>
    <t>配 当 割
交 付 金</t>
    <rPh sb="0" eb="1">
      <t>クバ</t>
    </rPh>
    <rPh sb="2" eb="3">
      <t>トウ</t>
    </rPh>
    <rPh sb="4" eb="5">
      <t>ワリ</t>
    </rPh>
    <rPh sb="7" eb="8">
      <t>コウ</t>
    </rPh>
    <rPh sb="9" eb="10">
      <t>ヅケ</t>
    </rPh>
    <rPh sb="11" eb="12">
      <t>キン</t>
    </rPh>
    <phoneticPr fontId="5"/>
  </si>
  <si>
    <t>利 子 割
交 付 金</t>
    <rPh sb="0" eb="1">
      <t>リ</t>
    </rPh>
    <rPh sb="2" eb="3">
      <t>コ</t>
    </rPh>
    <rPh sb="4" eb="5">
      <t>ワリ</t>
    </rPh>
    <rPh sb="7" eb="8">
      <t>コウ</t>
    </rPh>
    <rPh sb="9" eb="10">
      <t>ヅケ</t>
    </rPh>
    <rPh sb="11" eb="12">
      <t>キン</t>
    </rPh>
    <phoneticPr fontId="5"/>
  </si>
  <si>
    <t>地方特例
交 付 金
（定額減税
　減収補てん）</t>
    <rPh sb="0" eb="2">
      <t>チホウ</t>
    </rPh>
    <rPh sb="2" eb="4">
      <t>トクレイ</t>
    </rPh>
    <rPh sb="5" eb="6">
      <t>コウ</t>
    </rPh>
    <rPh sb="7" eb="8">
      <t>ヅケ</t>
    </rPh>
    <rPh sb="9" eb="10">
      <t>キン</t>
    </rPh>
    <rPh sb="12" eb="14">
      <t>テイガク</t>
    </rPh>
    <rPh sb="14" eb="16">
      <t>ゲンゼイ</t>
    </rPh>
    <rPh sb="18" eb="20">
      <t>ゲンシュウ</t>
    </rPh>
    <rPh sb="20" eb="21">
      <t>ホ</t>
    </rPh>
    <phoneticPr fontId="5"/>
  </si>
  <si>
    <t>地方特例
交 付 金
（個人住民税
　減収補てん）</t>
    <rPh sb="0" eb="2">
      <t>チホウ</t>
    </rPh>
    <rPh sb="2" eb="4">
      <t>トクレイ</t>
    </rPh>
    <rPh sb="5" eb="6">
      <t>コウ</t>
    </rPh>
    <rPh sb="7" eb="8">
      <t>ヅケ</t>
    </rPh>
    <rPh sb="9" eb="10">
      <t>キン</t>
    </rPh>
    <rPh sb="12" eb="14">
      <t>コジン</t>
    </rPh>
    <rPh sb="14" eb="17">
      <t>ジュウミンゼイ</t>
    </rPh>
    <rPh sb="19" eb="21">
      <t>ゲンシュウ</t>
    </rPh>
    <rPh sb="21" eb="22">
      <t>ホ</t>
    </rPh>
    <phoneticPr fontId="5"/>
  </si>
  <si>
    <t>東日本大震災
に　係　る
特例加算額</t>
    <rPh sb="0" eb="1">
      <t>ヒガシ</t>
    </rPh>
    <rPh sb="1" eb="3">
      <t>ニホン</t>
    </rPh>
    <rPh sb="3" eb="6">
      <t>ダイシンサイ</t>
    </rPh>
    <rPh sb="9" eb="10">
      <t>カカ</t>
    </rPh>
    <rPh sb="13" eb="15">
      <t>トクレイ</t>
    </rPh>
    <rPh sb="15" eb="18">
      <t>カサンガク</t>
    </rPh>
    <phoneticPr fontId="5"/>
  </si>
  <si>
    <t>森林環境
譲 与 税</t>
    <rPh sb="0" eb="2">
      <t>シンリン</t>
    </rPh>
    <rPh sb="2" eb="4">
      <t>カンキョウ</t>
    </rPh>
    <rPh sb="5" eb="6">
      <t>ユズル</t>
    </rPh>
    <rPh sb="7" eb="8">
      <t>ヨ</t>
    </rPh>
    <rPh sb="9" eb="10">
      <t>ゼイ</t>
    </rPh>
    <phoneticPr fontId="5"/>
  </si>
  <si>
    <t>航 空 機
燃　　料
譲 与 税</t>
    <rPh sb="0" eb="1">
      <t>ワタル</t>
    </rPh>
    <rPh sb="2" eb="3">
      <t>ソラ</t>
    </rPh>
    <rPh sb="4" eb="5">
      <t>キ</t>
    </rPh>
    <rPh sb="6" eb="7">
      <t>ネン</t>
    </rPh>
    <rPh sb="9" eb="10">
      <t>リョウ</t>
    </rPh>
    <rPh sb="11" eb="12">
      <t>ユズル</t>
    </rPh>
    <rPh sb="13" eb="14">
      <t>ヨ</t>
    </rPh>
    <rPh sb="15" eb="16">
      <t>ゼイ</t>
    </rPh>
    <phoneticPr fontId="5"/>
  </si>
  <si>
    <t>６．特例規定による控除額</t>
    <rPh sb="2" eb="4">
      <t>トクレイ</t>
    </rPh>
    <rPh sb="4" eb="6">
      <t>キテイ</t>
    </rPh>
    <rPh sb="9" eb="11">
      <t>コウジョ</t>
    </rPh>
    <rPh sb="11" eb="12">
      <t>ガク</t>
    </rPh>
    <phoneticPr fontId="5"/>
  </si>
  <si>
    <t>５．地方特例交付金</t>
    <rPh sb="2" eb="4">
      <t>チホウ</t>
    </rPh>
    <rPh sb="4" eb="6">
      <t>トクレイ</t>
    </rPh>
    <rPh sb="6" eb="9">
      <t>コウフキン</t>
    </rPh>
    <phoneticPr fontId="5"/>
  </si>
  <si>
    <t>４．特例加算額</t>
    <rPh sb="2" eb="4">
      <t>トクレイ</t>
    </rPh>
    <rPh sb="4" eb="6">
      <t>カサン</t>
    </rPh>
    <rPh sb="6" eb="7">
      <t>ガク</t>
    </rPh>
    <phoneticPr fontId="5"/>
  </si>
  <si>
    <t>低工法等
による
控除額</t>
    <rPh sb="0" eb="1">
      <t>テイ</t>
    </rPh>
    <rPh sb="1" eb="3">
      <t>コウホウ</t>
    </rPh>
    <rPh sb="3" eb="4">
      <t>トウ</t>
    </rPh>
    <phoneticPr fontId="5"/>
  </si>
  <si>
    <t>基準財政
収入額
合計</t>
    <rPh sb="0" eb="2">
      <t>キジュン</t>
    </rPh>
    <rPh sb="2" eb="4">
      <t>ザイセイ</t>
    </rPh>
    <rPh sb="5" eb="7">
      <t>シュウニュウ</t>
    </rPh>
    <rPh sb="7" eb="8">
      <t>ガク</t>
    </rPh>
    <rPh sb="9" eb="11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</si>
</sst>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;[Red]\-#,##0\ "/>
    <numFmt numFmtId="177" formatCode="#,##0_ "/>
    <numFmt numFmtId="178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4" fillId="0" borderId="0"/>
    <xf numFmtId="0" fontId="1" fillId="0" borderId="0"/>
  </cellStyleXfs>
  <cellXfs count="373">
    <xf numFmtId="0" fontId="0" fillId="0" borderId="0" xfId="0">
      <alignment vertical="center"/>
    </xf>
    <xf numFmtId="0" fontId="12" fillId="0" borderId="0" xfId="5" applyFont="1" applyFill="1" applyAlignment="1">
      <alignment horizontal="center"/>
    </xf>
    <xf numFmtId="0" fontId="12" fillId="0" borderId="0" xfId="5" applyFont="1" applyFill="1"/>
    <xf numFmtId="0" fontId="14" fillId="0" borderId="0" xfId="5" applyFont="1" applyFill="1"/>
    <xf numFmtId="0" fontId="13" fillId="0" borderId="0" xfId="5" applyFont="1" applyFill="1" applyAlignment="1">
      <alignment vertical="center"/>
    </xf>
    <xf numFmtId="0" fontId="7" fillId="0" borderId="0" xfId="5" applyFont="1" applyFill="1" applyAlignment="1">
      <alignment horizontal="center"/>
    </xf>
    <xf numFmtId="0" fontId="7" fillId="0" borderId="0" xfId="5" applyFont="1" applyFill="1"/>
    <xf numFmtId="0" fontId="15" fillId="0" borderId="0" xfId="5" applyFont="1" applyFill="1"/>
    <xf numFmtId="0" fontId="10" fillId="0" borderId="0" xfId="5" applyFont="1" applyFill="1" applyAlignment="1">
      <alignment horizontal="right"/>
    </xf>
    <xf numFmtId="0" fontId="14" fillId="0" borderId="0" xfId="5" applyFont="1" applyFill="1" applyAlignment="1">
      <alignment horizontal="left"/>
    </xf>
    <xf numFmtId="0" fontId="14" fillId="0" borderId="0" xfId="5" applyFont="1" applyFill="1" applyBorder="1"/>
    <xf numFmtId="0" fontId="2" fillId="0" borderId="0" xfId="5" applyFont="1" applyFill="1"/>
    <xf numFmtId="0" fontId="2" fillId="0" borderId="36" xfId="5" applyFont="1" applyFill="1" applyBorder="1" applyAlignment="1">
      <alignment horizontal="distributed" vertical="center" indent="1"/>
    </xf>
    <xf numFmtId="0" fontId="2" fillId="0" borderId="10" xfId="5" applyNumberFormat="1" applyFont="1" applyFill="1" applyBorder="1" applyAlignment="1">
      <alignment horizontal="center" vertical="center" wrapText="1"/>
    </xf>
    <xf numFmtId="0" fontId="2" fillId="0" borderId="41" xfId="5" applyFont="1" applyFill="1" applyBorder="1" applyAlignment="1">
      <alignment horizontal="center" vertical="center" wrapText="1"/>
    </xf>
    <xf numFmtId="0" fontId="12" fillId="0" borderId="35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0" fontId="14" fillId="0" borderId="0" xfId="5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0" fontId="12" fillId="0" borderId="35" xfId="5" applyFont="1" applyFill="1" applyBorder="1" applyAlignment="1">
      <alignment vertical="center"/>
    </xf>
    <xf numFmtId="0" fontId="16" fillId="0" borderId="31" xfId="5" applyFont="1" applyFill="1" applyBorder="1" applyAlignment="1">
      <alignment horizontal="distributed" vertical="center"/>
    </xf>
    <xf numFmtId="0" fontId="16" fillId="0" borderId="43" xfId="5" applyFont="1" applyFill="1" applyBorder="1" applyAlignment="1">
      <alignment horizontal="distributed" vertical="center"/>
    </xf>
    <xf numFmtId="0" fontId="16" fillId="0" borderId="48" xfId="5" applyFont="1" applyFill="1" applyBorder="1" applyAlignment="1">
      <alignment horizontal="distributed" vertical="center"/>
    </xf>
    <xf numFmtId="0" fontId="17" fillId="0" borderId="0" xfId="5" applyFont="1" applyFill="1" applyAlignment="1">
      <alignment vertical="center"/>
    </xf>
    <xf numFmtId="0" fontId="14" fillId="0" borderId="35" xfId="5" applyFont="1" applyFill="1" applyBorder="1"/>
    <xf numFmtId="0" fontId="9" fillId="0" borderId="13" xfId="5" applyFont="1" applyFill="1" applyBorder="1" applyAlignment="1">
      <alignment horizontal="center" vertical="center" wrapText="1"/>
    </xf>
    <xf numFmtId="0" fontId="2" fillId="0" borderId="35" xfId="5" applyFont="1" applyFill="1" applyBorder="1" applyAlignment="1">
      <alignment horizontal="center" vertical="center"/>
    </xf>
    <xf numFmtId="0" fontId="14" fillId="0" borderId="35" xfId="5" applyFont="1" applyFill="1" applyBorder="1" applyAlignment="1">
      <alignment vertical="center"/>
    </xf>
    <xf numFmtId="0" fontId="2" fillId="0" borderId="35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31" xfId="5" applyFont="1" applyFill="1" applyBorder="1" applyAlignment="1">
      <alignment horizontal="distributed" vertical="center"/>
    </xf>
    <xf numFmtId="0" fontId="2" fillId="0" borderId="43" xfId="5" applyFont="1" applyFill="1" applyBorder="1" applyAlignment="1">
      <alignment horizontal="distributed" vertical="center"/>
    </xf>
    <xf numFmtId="0" fontId="2" fillId="0" borderId="48" xfId="5" applyFont="1" applyFill="1" applyBorder="1" applyAlignment="1">
      <alignment horizontal="distributed" vertical="center"/>
    </xf>
    <xf numFmtId="0" fontId="11" fillId="0" borderId="13" xfId="5" applyFont="1" applyFill="1" applyBorder="1" applyAlignment="1">
      <alignment horizontal="center" vertical="center" wrapText="1"/>
    </xf>
    <xf numFmtId="41" fontId="7" fillId="0" borderId="11" xfId="5" applyNumberFormat="1" applyFont="1" applyFill="1" applyBorder="1" applyAlignment="1">
      <alignment vertical="center"/>
    </xf>
    <xf numFmtId="41" fontId="7" fillId="0" borderId="2" xfId="5" applyNumberFormat="1" applyFont="1" applyFill="1" applyBorder="1" applyAlignment="1">
      <alignment vertical="center"/>
    </xf>
    <xf numFmtId="41" fontId="7" fillId="0" borderId="26" xfId="5" applyNumberFormat="1" applyFont="1" applyFill="1" applyBorder="1" applyAlignment="1">
      <alignment vertical="center"/>
    </xf>
    <xf numFmtId="176" fontId="7" fillId="0" borderId="12" xfId="5" applyNumberFormat="1" applyFont="1" applyFill="1" applyBorder="1" applyAlignment="1">
      <alignment vertical="center"/>
    </xf>
    <xf numFmtId="41" fontId="7" fillId="0" borderId="12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29" xfId="5" applyNumberFormat="1" applyFont="1" applyFill="1" applyBorder="1" applyAlignment="1">
      <alignment vertical="center"/>
    </xf>
    <xf numFmtId="41" fontId="7" fillId="0" borderId="0" xfId="5" applyNumberFormat="1" applyFont="1" applyFill="1" applyBorder="1" applyAlignment="1">
      <alignment vertical="center"/>
    </xf>
    <xf numFmtId="41" fontId="7" fillId="0" borderId="29" xfId="5" applyNumberFormat="1" applyFont="1" applyFill="1" applyBorder="1" applyAlignment="1">
      <alignment vertical="center"/>
    </xf>
    <xf numFmtId="41" fontId="7" fillId="0" borderId="13" xfId="5" applyNumberFormat="1" applyFont="1" applyFill="1" applyBorder="1" applyAlignment="1">
      <alignment vertical="center"/>
    </xf>
    <xf numFmtId="41" fontId="7" fillId="0" borderId="25" xfId="5" applyNumberFormat="1" applyFont="1" applyFill="1" applyBorder="1" applyAlignment="1">
      <alignment vertical="center"/>
    </xf>
    <xf numFmtId="176" fontId="7" fillId="0" borderId="32" xfId="5" applyNumberFormat="1" applyFont="1" applyFill="1" applyBorder="1"/>
    <xf numFmtId="176" fontId="7" fillId="0" borderId="33" xfId="5" applyNumberFormat="1" applyFont="1" applyFill="1" applyBorder="1"/>
    <xf numFmtId="176" fontId="7" fillId="0" borderId="42" xfId="5" applyNumberFormat="1" applyFont="1" applyFill="1" applyBorder="1"/>
    <xf numFmtId="176" fontId="7" fillId="0" borderId="45" xfId="5" applyNumberFormat="1" applyFont="1" applyFill="1" applyBorder="1"/>
    <xf numFmtId="176" fontId="7" fillId="0" borderId="46" xfId="5" applyNumberFormat="1" applyFont="1" applyFill="1" applyBorder="1"/>
    <xf numFmtId="176" fontId="7" fillId="0" borderId="47" xfId="5" applyNumberFormat="1" applyFont="1" applyFill="1" applyBorder="1"/>
    <xf numFmtId="176" fontId="7" fillId="0" borderId="50" xfId="5" applyNumberFormat="1" applyFont="1" applyFill="1" applyBorder="1"/>
    <xf numFmtId="176" fontId="7" fillId="0" borderId="51" xfId="5" applyNumberFormat="1" applyFont="1" applyFill="1" applyBorder="1"/>
    <xf numFmtId="176" fontId="7" fillId="0" borderId="52" xfId="5" applyNumberFormat="1" applyFont="1" applyFill="1" applyBorder="1"/>
    <xf numFmtId="41" fontId="7" fillId="0" borderId="0" xfId="5" applyNumberFormat="1" applyFont="1" applyFill="1" applyAlignment="1">
      <alignment vertical="center"/>
    </xf>
    <xf numFmtId="176" fontId="7" fillId="0" borderId="53" xfId="5" applyNumberFormat="1" applyFont="1" applyFill="1" applyBorder="1"/>
    <xf numFmtId="176" fontId="7" fillId="0" borderId="54" xfId="5" applyNumberFormat="1" applyFont="1" applyFill="1" applyBorder="1"/>
    <xf numFmtId="176" fontId="7" fillId="0" borderId="55" xfId="5" applyNumberFormat="1" applyFont="1" applyFill="1" applyBorder="1"/>
    <xf numFmtId="0" fontId="7" fillId="0" borderId="0" xfId="5" applyFont="1" applyAlignment="1">
      <alignment horizontal="center"/>
    </xf>
    <xf numFmtId="0" fontId="7" fillId="0" borderId="0" xfId="5" applyFont="1"/>
    <xf numFmtId="0" fontId="15" fillId="0" borderId="0" xfId="5" applyFont="1"/>
    <xf numFmtId="0" fontId="12" fillId="0" borderId="0" xfId="5" applyFont="1"/>
    <xf numFmtId="0" fontId="14" fillId="0" borderId="0" xfId="5" applyFont="1"/>
    <xf numFmtId="0" fontId="2" fillId="0" borderId="0" xfId="5" applyFont="1" applyAlignment="1">
      <alignment horizontal="distributed" vertical="center"/>
    </xf>
    <xf numFmtId="176" fontId="7" fillId="0" borderId="12" xfId="5" applyNumberFormat="1" applyFont="1" applyBorder="1" applyAlignment="1">
      <alignment vertical="center"/>
    </xf>
    <xf numFmtId="176" fontId="7" fillId="0" borderId="29" xfId="5" applyNumberFormat="1" applyFont="1" applyBorder="1" applyAlignment="1">
      <alignment vertical="center"/>
    </xf>
    <xf numFmtId="0" fontId="22" fillId="0" borderId="31" xfId="5" applyFont="1" applyBorder="1" applyAlignment="1">
      <alignment horizontal="distributed" vertical="center"/>
    </xf>
    <xf numFmtId="176" fontId="7" fillId="0" borderId="32" xfId="5" applyNumberFormat="1" applyFont="1" applyBorder="1"/>
    <xf numFmtId="176" fontId="7" fillId="0" borderId="53" xfId="5" applyNumberFormat="1" applyFont="1" applyBorder="1"/>
    <xf numFmtId="176" fontId="7" fillId="0" borderId="34" xfId="5" applyNumberFormat="1" applyFont="1" applyBorder="1"/>
    <xf numFmtId="0" fontId="22" fillId="0" borderId="43" xfId="5" applyFont="1" applyBorder="1" applyAlignment="1">
      <alignment horizontal="distributed" vertical="center"/>
    </xf>
    <xf numFmtId="176" fontId="7" fillId="0" borderId="45" xfId="5" applyNumberFormat="1" applyFont="1" applyBorder="1"/>
    <xf numFmtId="176" fontId="7" fillId="0" borderId="54" xfId="5" applyNumberFormat="1" applyFont="1" applyBorder="1"/>
    <xf numFmtId="176" fontId="7" fillId="0" borderId="56" xfId="5" applyNumberFormat="1" applyFont="1" applyBorder="1"/>
    <xf numFmtId="0" fontId="22" fillId="0" borderId="48" xfId="5" applyFont="1" applyBorder="1" applyAlignment="1">
      <alignment horizontal="distributed" vertical="center"/>
    </xf>
    <xf numFmtId="176" fontId="7" fillId="0" borderId="50" xfId="5" applyNumberFormat="1" applyFont="1" applyBorder="1"/>
    <xf numFmtId="176" fontId="7" fillId="0" borderId="55" xfId="5" applyNumberFormat="1" applyFont="1" applyBorder="1"/>
    <xf numFmtId="176" fontId="7" fillId="0" borderId="57" xfId="5" applyNumberFormat="1" applyFont="1" applyBorder="1"/>
    <xf numFmtId="0" fontId="2" fillId="0" borderId="0" xfId="5" applyFont="1"/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/>
    </xf>
    <xf numFmtId="0" fontId="23" fillId="0" borderId="0" xfId="5" applyFont="1" applyFill="1"/>
    <xf numFmtId="0" fontId="23" fillId="0" borderId="0" xfId="5" applyFont="1"/>
    <xf numFmtId="0" fontId="2" fillId="0" borderId="13" xfId="5" applyNumberFormat="1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center" vertical="center" wrapText="1"/>
    </xf>
    <xf numFmtId="0" fontId="2" fillId="0" borderId="10" xfId="5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 wrapText="1"/>
    </xf>
    <xf numFmtId="0" fontId="2" fillId="0" borderId="13" xfId="5" applyFont="1" applyFill="1" applyBorder="1" applyAlignment="1">
      <alignment horizontal="center" vertical="center" wrapText="1"/>
    </xf>
    <xf numFmtId="0" fontId="10" fillId="0" borderId="0" xfId="5" applyFont="1" applyFill="1"/>
    <xf numFmtId="0" fontId="12" fillId="0" borderId="0" xfId="5" applyFont="1" applyFill="1" applyAlignment="1"/>
    <xf numFmtId="0" fontId="7" fillId="0" borderId="0" xfId="5" applyFont="1" applyFill="1" applyAlignment="1">
      <alignment wrapText="1"/>
    </xf>
    <xf numFmtId="41" fontId="15" fillId="0" borderId="0" xfId="5" applyNumberFormat="1" applyFont="1" applyFill="1"/>
    <xf numFmtId="0" fontId="14" fillId="0" borderId="13" xfId="5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vertical="center" wrapText="1"/>
    </xf>
    <xf numFmtId="0" fontId="20" fillId="0" borderId="13" xfId="5" applyFont="1" applyFill="1" applyBorder="1" applyAlignment="1">
      <alignment horizontal="right"/>
    </xf>
    <xf numFmtId="0" fontId="20" fillId="0" borderId="13" xfId="5" applyFont="1" applyFill="1" applyBorder="1" applyAlignment="1">
      <alignment horizontal="right" wrapText="1"/>
    </xf>
    <xf numFmtId="0" fontId="21" fillId="0" borderId="13" xfId="5" applyFont="1" applyFill="1" applyBorder="1" applyAlignment="1">
      <alignment horizontal="center" vertical="center" wrapText="1"/>
    </xf>
    <xf numFmtId="0" fontId="21" fillId="0" borderId="9" xfId="5" applyFont="1" applyFill="1" applyBorder="1" applyAlignment="1">
      <alignment horizontal="center" vertical="center" wrapText="1"/>
    </xf>
    <xf numFmtId="0" fontId="2" fillId="0" borderId="0" xfId="5" applyFont="1" applyFill="1" applyAlignment="1">
      <alignment horizontal="distributed" vertical="center"/>
    </xf>
    <xf numFmtId="176" fontId="7" fillId="0" borderId="11" xfId="5" applyNumberFormat="1" applyFont="1" applyFill="1" applyBorder="1" applyAlignment="1">
      <alignment vertical="center"/>
    </xf>
    <xf numFmtId="41" fontId="7" fillId="0" borderId="1" xfId="5" applyNumberFormat="1" applyFont="1" applyFill="1" applyBorder="1" applyAlignment="1">
      <alignment vertical="center"/>
    </xf>
    <xf numFmtId="41" fontId="7" fillId="0" borderId="3" xfId="5" applyNumberFormat="1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176" fontId="7" fillId="0" borderId="14" xfId="5" applyNumberFormat="1" applyFont="1" applyFill="1" applyBorder="1" applyAlignment="1">
      <alignment vertical="center"/>
    </xf>
    <xf numFmtId="41" fontId="7" fillId="0" borderId="14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41" fontId="7" fillId="0" borderId="15" xfId="5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/>
    </xf>
    <xf numFmtId="41" fontId="7" fillId="0" borderId="7" xfId="5" applyNumberFormat="1" applyFont="1" applyFill="1" applyBorder="1" applyAlignment="1">
      <alignment vertical="center"/>
    </xf>
    <xf numFmtId="41" fontId="7" fillId="0" borderId="9" xfId="5" applyNumberFormat="1" applyFont="1" applyFill="1" applyBorder="1" applyAlignment="1">
      <alignment vertical="center"/>
    </xf>
    <xf numFmtId="0" fontId="22" fillId="0" borderId="31" xfId="5" applyFont="1" applyFill="1" applyBorder="1" applyAlignment="1">
      <alignment horizontal="distributed" vertical="center"/>
    </xf>
    <xf numFmtId="176" fontId="7" fillId="0" borderId="34" xfId="5" applyNumberFormat="1" applyFont="1" applyFill="1" applyBorder="1"/>
    <xf numFmtId="0" fontId="22" fillId="0" borderId="43" xfId="5" applyFont="1" applyFill="1" applyBorder="1" applyAlignment="1">
      <alignment horizontal="distributed" vertical="center"/>
    </xf>
    <xf numFmtId="176" fontId="7" fillId="0" borderId="56" xfId="5" applyNumberFormat="1" applyFont="1" applyFill="1" applyBorder="1"/>
    <xf numFmtId="0" fontId="22" fillId="0" borderId="48" xfId="5" applyFont="1" applyFill="1" applyBorder="1" applyAlignment="1">
      <alignment horizontal="distributed" vertical="center"/>
    </xf>
    <xf numFmtId="176" fontId="7" fillId="0" borderId="57" xfId="5" applyNumberFormat="1" applyFont="1" applyFill="1" applyBorder="1"/>
    <xf numFmtId="41" fontId="7" fillId="0" borderId="0" xfId="5" applyNumberFormat="1" applyFont="1" applyFill="1"/>
    <xf numFmtId="41" fontId="10" fillId="0" borderId="0" xfId="5" applyNumberFormat="1" applyFont="1" applyFill="1"/>
    <xf numFmtId="0" fontId="2" fillId="0" borderId="25" xfId="5" applyFont="1" applyFill="1" applyBorder="1" applyAlignment="1">
      <alignment horizontal="right" wrapText="1"/>
    </xf>
    <xf numFmtId="0" fontId="6" fillId="0" borderId="2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right" wrapText="1"/>
    </xf>
    <xf numFmtId="0" fontId="9" fillId="0" borderId="60" xfId="5" applyFont="1" applyFill="1" applyBorder="1" applyAlignment="1">
      <alignment horizontal="center" vertical="center" wrapText="1"/>
    </xf>
    <xf numFmtId="176" fontId="7" fillId="0" borderId="26" xfId="5" applyNumberFormat="1" applyFont="1" applyFill="1" applyBorder="1" applyAlignment="1">
      <alignment vertical="center"/>
    </xf>
    <xf numFmtId="176" fontId="7" fillId="0" borderId="37" xfId="5" applyNumberFormat="1" applyFont="1" applyFill="1" applyBorder="1" applyAlignment="1">
      <alignment vertical="center"/>
    </xf>
    <xf numFmtId="176" fontId="7" fillId="0" borderId="36" xfId="5" applyNumberFormat="1" applyFont="1" applyFill="1" applyBorder="1" applyAlignment="1">
      <alignment vertical="center"/>
    </xf>
    <xf numFmtId="176" fontId="7" fillId="0" borderId="24" xfId="5" applyNumberFormat="1" applyFont="1" applyFill="1" applyBorder="1" applyAlignment="1">
      <alignment vertical="center"/>
    </xf>
    <xf numFmtId="176" fontId="7" fillId="0" borderId="25" xfId="5" applyNumberFormat="1" applyFont="1" applyFill="1" applyBorder="1" applyAlignment="1">
      <alignment vertical="center"/>
    </xf>
    <xf numFmtId="176" fontId="7" fillId="0" borderId="27" xfId="5" applyNumberFormat="1" applyFont="1" applyFill="1" applyBorder="1" applyAlignment="1">
      <alignment vertical="center"/>
    </xf>
    <xf numFmtId="0" fontId="7" fillId="0" borderId="0" xfId="5" applyFont="1" applyFill="1" applyAlignment="1">
      <alignment vertical="top"/>
    </xf>
    <xf numFmtId="0" fontId="17" fillId="0" borderId="0" xfId="0" applyFont="1">
      <alignment vertical="center"/>
    </xf>
    <xf numFmtId="0" fontId="12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76" fontId="12" fillId="0" borderId="0" xfId="0" applyNumberFormat="1" applyFont="1" applyAlignment="1"/>
    <xf numFmtId="0" fontId="24" fillId="0" borderId="0" xfId="0" applyFont="1" applyAlignment="1"/>
    <xf numFmtId="0" fontId="11" fillId="0" borderId="0" xfId="0" applyFont="1" applyAlignment="1"/>
    <xf numFmtId="0" fontId="2" fillId="0" borderId="35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35" xfId="0" applyFont="1" applyBorder="1" applyAlignment="1"/>
    <xf numFmtId="0" fontId="2" fillId="0" borderId="31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55" xfId="0" applyFont="1" applyBorder="1" applyAlignment="1">
      <alignment horizontal="distributed" vertical="center"/>
    </xf>
    <xf numFmtId="41" fontId="7" fillId="0" borderId="11" xfId="0" applyNumberFormat="1" applyFont="1" applyBorder="1" applyAlignment="1"/>
    <xf numFmtId="41" fontId="7" fillId="0" borderId="26" xfId="0" applyNumberFormat="1" applyFont="1" applyBorder="1" applyAlignment="1"/>
    <xf numFmtId="41" fontId="7" fillId="0" borderId="12" xfId="0" applyNumberFormat="1" applyFont="1" applyBorder="1" applyAlignment="1"/>
    <xf numFmtId="41" fontId="7" fillId="0" borderId="29" xfId="0" applyNumberFormat="1" applyFont="1" applyBorder="1" applyAlignment="1"/>
    <xf numFmtId="176" fontId="7" fillId="0" borderId="12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41" fontId="7" fillId="0" borderId="13" xfId="0" applyNumberFormat="1" applyFont="1" applyBorder="1" applyAlignment="1"/>
    <xf numFmtId="176" fontId="7" fillId="0" borderId="53" xfId="0" applyNumberFormat="1" applyFont="1" applyBorder="1" applyAlignment="1"/>
    <xf numFmtId="176" fontId="7" fillId="0" borderId="32" xfId="0" applyNumberFormat="1" applyFont="1" applyBorder="1" applyAlignment="1"/>
    <xf numFmtId="176" fontId="7" fillId="0" borderId="34" xfId="0" applyNumberFormat="1" applyFont="1" applyBorder="1" applyAlignment="1"/>
    <xf numFmtId="176" fontId="7" fillId="0" borderId="54" xfId="0" applyNumberFormat="1" applyFont="1" applyBorder="1" applyAlignment="1"/>
    <xf numFmtId="176" fontId="7" fillId="0" borderId="45" xfId="0" applyNumberFormat="1" applyFont="1" applyBorder="1" applyAlignment="1"/>
    <xf numFmtId="176" fontId="7" fillId="0" borderId="29" xfId="0" applyNumberFormat="1" applyFont="1" applyBorder="1" applyAlignment="1">
      <alignment horizontal="right" vertical="center"/>
    </xf>
    <xf numFmtId="176" fontId="7" fillId="0" borderId="56" xfId="0" applyNumberFormat="1" applyFont="1" applyBorder="1" applyAlignment="1"/>
    <xf numFmtId="176" fontId="7" fillId="0" borderId="55" xfId="0" applyNumberFormat="1" applyFont="1" applyBorder="1" applyAlignment="1"/>
    <xf numFmtId="176" fontId="7" fillId="0" borderId="50" xfId="0" applyNumberFormat="1" applyFont="1" applyBorder="1" applyAlignment="1"/>
    <xf numFmtId="176" fontId="7" fillId="0" borderId="57" xfId="0" applyNumberFormat="1" applyFont="1" applyBorder="1" applyAlignment="1"/>
    <xf numFmtId="176" fontId="7" fillId="0" borderId="45" xfId="5" applyNumberFormat="1" applyFont="1" applyBorder="1" applyAlignment="1">
      <alignment horizontal="right"/>
    </xf>
    <xf numFmtId="176" fontId="7" fillId="0" borderId="12" xfId="5" applyNumberFormat="1" applyFont="1" applyBorder="1" applyAlignment="1">
      <alignment horizontal="right" vertical="center"/>
    </xf>
    <xf numFmtId="176" fontId="7" fillId="0" borderId="32" xfId="5" applyNumberFormat="1" applyFont="1" applyBorder="1" applyAlignment="1">
      <alignment horizontal="right"/>
    </xf>
    <xf numFmtId="41" fontId="7" fillId="0" borderId="29" xfId="5" applyNumberFormat="1" applyFont="1" applyBorder="1"/>
    <xf numFmtId="41" fontId="7" fillId="0" borderId="12" xfId="5" applyNumberFormat="1" applyFont="1" applyBorder="1" applyAlignment="1">
      <alignment horizontal="right" vertical="center"/>
    </xf>
    <xf numFmtId="41" fontId="7" fillId="0" borderId="13" xfId="5" applyNumberFormat="1" applyFont="1" applyBorder="1"/>
    <xf numFmtId="0" fontId="2" fillId="0" borderId="35" xfId="5" applyFont="1" applyBorder="1" applyAlignment="1">
      <alignment horizontal="center"/>
    </xf>
    <xf numFmtId="41" fontId="7" fillId="0" borderId="12" xfId="5" applyNumberFormat="1" applyFont="1" applyBorder="1"/>
    <xf numFmtId="0" fontId="2" fillId="0" borderId="35" xfId="5" applyFont="1" applyBorder="1"/>
    <xf numFmtId="177" fontId="7" fillId="0" borderId="12" xfId="5" applyNumberFormat="1" applyFont="1" applyBorder="1"/>
    <xf numFmtId="41" fontId="7" fillId="0" borderId="26" xfId="5" applyNumberFormat="1" applyFont="1" applyBorder="1"/>
    <xf numFmtId="41" fontId="7" fillId="0" borderId="11" xfId="5" applyNumberFormat="1" applyFont="1" applyBorder="1"/>
    <xf numFmtId="0" fontId="11" fillId="0" borderId="0" xfId="5" applyFont="1"/>
    <xf numFmtId="176" fontId="12" fillId="0" borderId="0" xfId="5" applyNumberFormat="1" applyFont="1"/>
    <xf numFmtId="0" fontId="16" fillId="0" borderId="55" xfId="5" applyFont="1" applyBorder="1" applyAlignment="1">
      <alignment horizontal="distributed" vertical="center"/>
    </xf>
    <xf numFmtId="0" fontId="16" fillId="0" borderId="54" xfId="5" applyFont="1" applyBorder="1" applyAlignment="1">
      <alignment horizontal="distributed" vertical="center"/>
    </xf>
    <xf numFmtId="0" fontId="16" fillId="0" borderId="53" xfId="5" applyFont="1" applyBorder="1" applyAlignment="1">
      <alignment horizontal="distributed" vertical="center"/>
    </xf>
    <xf numFmtId="0" fontId="7" fillId="0" borderId="15" xfId="5" applyFont="1" applyBorder="1" applyAlignment="1">
      <alignment horizontal="distributed" vertical="center"/>
    </xf>
    <xf numFmtId="0" fontId="7" fillId="0" borderId="0" xfId="5" applyFont="1" applyAlignment="1">
      <alignment horizontal="left"/>
    </xf>
    <xf numFmtId="178" fontId="12" fillId="0" borderId="0" xfId="5" applyNumberFormat="1" applyFont="1"/>
    <xf numFmtId="176" fontId="23" fillId="0" borderId="0" xfId="5" applyNumberFormat="1" applyFont="1"/>
    <xf numFmtId="41" fontId="12" fillId="0" borderId="0" xfId="5" applyNumberFormat="1" applyFont="1"/>
    <xf numFmtId="0" fontId="12" fillId="0" borderId="35" xfId="5" applyFont="1" applyFill="1" applyBorder="1" applyAlignment="1">
      <alignment horizontal="center"/>
    </xf>
    <xf numFmtId="0" fontId="7" fillId="0" borderId="15" xfId="5" applyFont="1" applyFill="1" applyBorder="1" applyAlignment="1">
      <alignment horizontal="distributed" vertical="center"/>
    </xf>
    <xf numFmtId="0" fontId="12" fillId="0" borderId="35" xfId="5" applyFont="1" applyFill="1" applyBorder="1"/>
    <xf numFmtId="0" fontId="7" fillId="0" borderId="31" xfId="5" applyFont="1" applyFill="1" applyBorder="1" applyAlignment="1">
      <alignment horizontal="distributed" vertical="center"/>
    </xf>
    <xf numFmtId="0" fontId="7" fillId="0" borderId="53" xfId="5" applyFont="1" applyFill="1" applyBorder="1" applyAlignment="1">
      <alignment horizontal="distributed" vertical="center"/>
    </xf>
    <xf numFmtId="0" fontId="7" fillId="0" borderId="43" xfId="5" applyFont="1" applyFill="1" applyBorder="1" applyAlignment="1">
      <alignment horizontal="distributed" vertical="center"/>
    </xf>
    <xf numFmtId="0" fontId="7" fillId="0" borderId="54" xfId="5" applyFont="1" applyFill="1" applyBorder="1" applyAlignment="1">
      <alignment horizontal="distributed" vertical="center"/>
    </xf>
    <xf numFmtId="0" fontId="7" fillId="0" borderId="48" xfId="5" applyFont="1" applyFill="1" applyBorder="1" applyAlignment="1">
      <alignment horizontal="distributed" vertical="center"/>
    </xf>
    <xf numFmtId="0" fontId="7" fillId="0" borderId="55" xfId="5" applyFont="1" applyFill="1" applyBorder="1" applyAlignment="1">
      <alignment horizontal="distributed" vertical="center"/>
    </xf>
    <xf numFmtId="41" fontId="12" fillId="0" borderId="0" xfId="5" applyNumberFormat="1" applyFont="1" applyFill="1"/>
    <xf numFmtId="176" fontId="12" fillId="0" borderId="0" xfId="5" applyNumberFormat="1" applyFont="1" applyFill="1"/>
    <xf numFmtId="0" fontId="2" fillId="0" borderId="0" xfId="5" applyFont="1" applyFill="1" applyAlignment="1">
      <alignment horizontal="center"/>
    </xf>
    <xf numFmtId="0" fontId="11" fillId="0" borderId="0" xfId="5" applyFont="1" applyFill="1" applyAlignment="1">
      <alignment shrinkToFit="1"/>
    </xf>
    <xf numFmtId="0" fontId="2" fillId="0" borderId="0" xfId="5" applyFont="1" applyFill="1" applyAlignment="1">
      <alignment horizontal="left"/>
    </xf>
    <xf numFmtId="0" fontId="2" fillId="0" borderId="0" xfId="5" applyFont="1" applyFill="1" applyAlignment="1">
      <alignment shrinkToFit="1"/>
    </xf>
    <xf numFmtId="0" fontId="2" fillId="0" borderId="0" xfId="5" applyFont="1" applyFill="1" applyAlignment="1">
      <alignment horizontal="right"/>
    </xf>
    <xf numFmtId="41" fontId="7" fillId="0" borderId="11" xfId="5" applyNumberFormat="1" applyFont="1" applyFill="1" applyBorder="1"/>
    <xf numFmtId="41" fontId="7" fillId="0" borderId="26" xfId="5" applyNumberFormat="1" applyFont="1" applyFill="1" applyBorder="1"/>
    <xf numFmtId="41" fontId="7" fillId="0" borderId="12" xfId="5" applyNumberFormat="1" applyFont="1" applyFill="1" applyBorder="1"/>
    <xf numFmtId="41" fontId="7" fillId="0" borderId="29" xfId="5" applyNumberFormat="1" applyFont="1" applyFill="1" applyBorder="1"/>
    <xf numFmtId="41" fontId="7" fillId="0" borderId="12" xfId="5" applyNumberFormat="1" applyFont="1" applyFill="1" applyBorder="1" applyAlignment="1">
      <alignment horizontal="right" vertical="center"/>
    </xf>
    <xf numFmtId="176" fontId="7" fillId="0" borderId="32" xfId="5" applyNumberFormat="1" applyFont="1" applyFill="1" applyBorder="1" applyAlignment="1">
      <alignment vertical="center"/>
    </xf>
    <xf numFmtId="176" fontId="7" fillId="0" borderId="34" xfId="5" applyNumberFormat="1" applyFont="1" applyFill="1" applyBorder="1" applyAlignment="1">
      <alignment vertical="center"/>
    </xf>
    <xf numFmtId="176" fontId="7" fillId="0" borderId="45" xfId="5" applyNumberFormat="1" applyFont="1" applyFill="1" applyBorder="1" applyAlignment="1">
      <alignment vertical="center"/>
    </xf>
    <xf numFmtId="176" fontId="7" fillId="0" borderId="56" xfId="5" applyNumberFormat="1" applyFont="1" applyFill="1" applyBorder="1" applyAlignment="1">
      <alignment vertical="center"/>
    </xf>
    <xf numFmtId="176" fontId="7" fillId="0" borderId="50" xfId="5" applyNumberFormat="1" applyFont="1" applyFill="1" applyBorder="1" applyAlignment="1">
      <alignment vertical="center"/>
    </xf>
    <xf numFmtId="176" fontId="7" fillId="0" borderId="57" xfId="5" applyNumberFormat="1" applyFont="1" applyFill="1" applyBorder="1" applyAlignment="1">
      <alignment vertical="center"/>
    </xf>
    <xf numFmtId="0" fontId="2" fillId="0" borderId="7" xfId="5" applyFont="1" applyFill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center" vertical="center" wrapText="1"/>
    </xf>
    <xf numFmtId="0" fontId="9" fillId="0" borderId="30" xfId="5" applyFont="1" applyFill="1" applyBorder="1" applyAlignment="1">
      <alignment horizontal="distributed" vertical="center"/>
    </xf>
    <xf numFmtId="0" fontId="2" fillId="0" borderId="44" xfId="5" applyFont="1" applyFill="1" applyBorder="1" applyAlignment="1">
      <alignment horizontal="distributed" vertical="center"/>
    </xf>
    <xf numFmtId="0" fontId="11" fillId="0" borderId="44" xfId="5" applyFont="1" applyFill="1" applyBorder="1" applyAlignment="1">
      <alignment horizontal="center" vertical="center" shrinkToFit="1"/>
    </xf>
    <xf numFmtId="0" fontId="2" fillId="0" borderId="49" xfId="5" applyFont="1" applyFill="1" applyBorder="1" applyAlignment="1">
      <alignment horizontal="distributed" vertical="center"/>
    </xf>
    <xf numFmtId="0" fontId="2" fillId="0" borderId="16" xfId="5" applyNumberFormat="1" applyFont="1" applyFill="1" applyBorder="1" applyAlignment="1">
      <alignment horizontal="center" vertical="center"/>
    </xf>
    <xf numFmtId="0" fontId="2" fillId="0" borderId="17" xfId="5" applyNumberFormat="1" applyFont="1" applyFill="1" applyBorder="1" applyAlignment="1">
      <alignment horizontal="center" vertical="center"/>
    </xf>
    <xf numFmtId="0" fontId="2" fillId="0" borderId="35" xfId="5" applyNumberFormat="1" applyFont="1" applyFill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center" vertical="center"/>
    </xf>
    <xf numFmtId="0" fontId="2" fillId="0" borderId="28" xfId="5" applyNumberFormat="1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>
      <alignment horizontal="center" vertical="center"/>
    </xf>
    <xf numFmtId="0" fontId="2" fillId="0" borderId="40" xfId="5" applyNumberFormat="1" applyFont="1" applyFill="1" applyBorder="1" applyAlignment="1">
      <alignment horizontal="center" vertical="center"/>
    </xf>
    <xf numFmtId="0" fontId="2" fillId="0" borderId="12" xfId="5" applyNumberFormat="1" applyFont="1" applyFill="1" applyBorder="1" applyAlignment="1">
      <alignment horizontal="center" vertical="center"/>
    </xf>
    <xf numFmtId="0" fontId="2" fillId="0" borderId="13" xfId="5" applyNumberFormat="1" applyFont="1" applyFill="1" applyBorder="1" applyAlignment="1">
      <alignment horizontal="center" vertical="center"/>
    </xf>
    <xf numFmtId="0" fontId="2" fillId="0" borderId="22" xfId="5" applyNumberFormat="1" applyFont="1" applyFill="1" applyBorder="1" applyAlignment="1">
      <alignment horizontal="center" vertical="center"/>
    </xf>
    <xf numFmtId="0" fontId="2" fillId="0" borderId="18" xfId="5" applyNumberFormat="1" applyFont="1" applyFill="1" applyBorder="1" applyAlignment="1">
      <alignment horizontal="center" vertical="center"/>
    </xf>
    <xf numFmtId="0" fontId="2" fillId="0" borderId="39" xfId="5" applyNumberFormat="1" applyFont="1" applyFill="1" applyBorder="1" applyAlignment="1">
      <alignment horizontal="center" vertical="center"/>
    </xf>
    <xf numFmtId="0" fontId="2" fillId="0" borderId="21" xfId="5" applyFont="1" applyFill="1" applyBorder="1" applyAlignment="1">
      <alignment horizontal="center" vertical="center" wrapText="1"/>
    </xf>
    <xf numFmtId="0" fontId="2" fillId="0" borderId="23" xfId="5" applyFont="1" applyFill="1" applyBorder="1" applyAlignment="1">
      <alignment horizontal="center" vertical="center" wrapText="1"/>
    </xf>
    <xf numFmtId="0" fontId="2" fillId="0" borderId="1" xfId="5" applyNumberFormat="1" applyFont="1" applyFill="1" applyBorder="1" applyAlignment="1">
      <alignment horizontal="center" vertical="center" wrapText="1"/>
    </xf>
    <xf numFmtId="0" fontId="2" fillId="0" borderId="3" xfId="5" applyNumberFormat="1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6" xfId="5" applyFont="1" applyFill="1" applyBorder="1" applyAlignment="1">
      <alignment horizontal="center" vertical="center" wrapText="1"/>
    </xf>
    <xf numFmtId="0" fontId="2" fillId="0" borderId="10" xfId="5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 wrapText="1"/>
    </xf>
    <xf numFmtId="0" fontId="11" fillId="0" borderId="10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distributed" vertical="center" wrapText="1" indent="1"/>
    </xf>
    <xf numFmtId="0" fontId="2" fillId="0" borderId="2" xfId="5" applyFont="1" applyFill="1" applyBorder="1" applyAlignment="1">
      <alignment horizontal="distributed" vertical="center" wrapText="1" inden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1" xfId="5" applyNumberFormat="1" applyFont="1" applyFill="1" applyBorder="1" applyAlignment="1">
      <alignment horizontal="center" vertical="center"/>
    </xf>
    <xf numFmtId="0" fontId="2" fillId="0" borderId="11" xfId="5" applyNumberFormat="1" applyFont="1" applyFill="1" applyBorder="1" applyAlignment="1">
      <alignment horizontal="center" vertical="center" wrapText="1"/>
    </xf>
    <xf numFmtId="0" fontId="2" fillId="0" borderId="4" xfId="5" applyNumberFormat="1" applyFont="1" applyFill="1" applyBorder="1" applyAlignment="1">
      <alignment horizontal="center" vertical="center" wrapText="1"/>
    </xf>
    <xf numFmtId="0" fontId="2" fillId="0" borderId="6" xfId="5" applyNumberFormat="1" applyFont="1" applyFill="1" applyBorder="1" applyAlignment="1">
      <alignment horizontal="center" vertical="center" wrapText="1"/>
    </xf>
    <xf numFmtId="0" fontId="2" fillId="0" borderId="11" xfId="5" applyFont="1" applyFill="1" applyBorder="1" applyAlignment="1">
      <alignment horizontal="center" vertical="center" wrapText="1"/>
    </xf>
    <xf numFmtId="0" fontId="2" fillId="0" borderId="13" xfId="5" applyFont="1" applyFill="1" applyBorder="1" applyAlignment="1">
      <alignment horizontal="center" vertical="center" wrapText="1"/>
    </xf>
    <xf numFmtId="0" fontId="19" fillId="0" borderId="40" xfId="5" applyFont="1" applyFill="1" applyBorder="1" applyAlignment="1">
      <alignment horizontal="center" vertical="center" wrapText="1"/>
    </xf>
    <xf numFmtId="0" fontId="19" fillId="0" borderId="12" xfId="5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horizontal="center" vertical="center"/>
    </xf>
    <xf numFmtId="0" fontId="2" fillId="0" borderId="35" xfId="5" applyFont="1" applyFill="1" applyBorder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2" fillId="0" borderId="28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14" fillId="0" borderId="22" xfId="5" applyFont="1" applyFill="1" applyBorder="1" applyAlignment="1">
      <alignment horizontal="center" vertical="center"/>
    </xf>
    <xf numFmtId="0" fontId="14" fillId="0" borderId="18" xfId="5" applyFont="1" applyFill="1" applyBorder="1" applyAlignment="1">
      <alignment horizontal="center" vertical="center"/>
    </xf>
    <xf numFmtId="0" fontId="14" fillId="0" borderId="39" xfId="5" applyFont="1" applyFill="1" applyBorder="1" applyAlignment="1">
      <alignment horizontal="center" vertical="center"/>
    </xf>
    <xf numFmtId="0" fontId="18" fillId="0" borderId="40" xfId="5" applyFont="1" applyFill="1" applyBorder="1" applyAlignment="1">
      <alignment horizontal="left" vertical="center" wrapText="1"/>
    </xf>
    <xf numFmtId="0" fontId="18" fillId="0" borderId="12" xfId="5" applyFont="1" applyFill="1" applyBorder="1" applyAlignment="1">
      <alignment horizontal="left" vertical="center" wrapText="1"/>
    </xf>
    <xf numFmtId="0" fontId="20" fillId="0" borderId="12" xfId="5" applyFont="1" applyFill="1" applyBorder="1" applyAlignment="1">
      <alignment horizontal="center" vertical="center" wrapText="1"/>
    </xf>
    <xf numFmtId="0" fontId="14" fillId="0" borderId="26" xfId="5" applyFont="1" applyFill="1" applyBorder="1" applyAlignment="1">
      <alignment horizontal="distributed" vertical="center" wrapText="1"/>
    </xf>
    <xf numFmtId="0" fontId="14" fillId="0" borderId="25" xfId="5" applyFont="1" applyFill="1" applyBorder="1" applyAlignment="1">
      <alignment horizontal="distributed" vertical="center" wrapText="1"/>
    </xf>
    <xf numFmtId="0" fontId="14" fillId="0" borderId="4" xfId="5" applyFont="1" applyFill="1" applyBorder="1" applyAlignment="1">
      <alignment horizontal="distributed" vertical="distributed" wrapText="1"/>
    </xf>
    <xf numFmtId="0" fontId="14" fillId="0" borderId="6" xfId="5" applyFont="1" applyFill="1" applyBorder="1" applyAlignment="1">
      <alignment horizontal="distributed" vertical="distributed" wrapText="1"/>
    </xf>
    <xf numFmtId="0" fontId="14" fillId="0" borderId="11" xfId="5" applyFont="1" applyFill="1" applyBorder="1" applyAlignment="1">
      <alignment horizontal="distributed" vertical="center" wrapText="1"/>
    </xf>
    <xf numFmtId="0" fontId="14" fillId="0" borderId="13" xfId="5" applyFont="1" applyFill="1" applyBorder="1" applyAlignment="1">
      <alignment horizontal="distributed" vertical="center" wrapText="1"/>
    </xf>
    <xf numFmtId="0" fontId="14" fillId="0" borderId="3" xfId="5" applyFont="1" applyFill="1" applyBorder="1" applyAlignment="1">
      <alignment horizontal="distributed" vertical="center" wrapText="1"/>
    </xf>
    <xf numFmtId="0" fontId="14" fillId="0" borderId="9" xfId="5" applyFont="1" applyFill="1" applyBorder="1" applyAlignment="1">
      <alignment horizontal="distributed" vertical="center" wrapText="1"/>
    </xf>
    <xf numFmtId="0" fontId="14" fillId="0" borderId="19" xfId="5" applyFont="1" applyFill="1" applyBorder="1" applyAlignment="1">
      <alignment horizontal="center" vertical="center"/>
    </xf>
    <xf numFmtId="0" fontId="2" fillId="0" borderId="38" xfId="5" applyFont="1" applyFill="1" applyBorder="1" applyAlignment="1">
      <alignment horizontal="distributed" vertical="center" wrapText="1"/>
    </xf>
    <xf numFmtId="0" fontId="2" fillId="0" borderId="14" xfId="5" applyFont="1" applyFill="1" applyBorder="1" applyAlignment="1">
      <alignment horizontal="distributed" vertical="center" wrapText="1"/>
    </xf>
    <xf numFmtId="0" fontId="11" fillId="0" borderId="11" xfId="5" applyFont="1" applyFill="1" applyBorder="1" applyAlignment="1">
      <alignment horizontal="distributed" vertical="center" wrapText="1"/>
    </xf>
    <xf numFmtId="0" fontId="11" fillId="0" borderId="13" xfId="5" applyFont="1" applyFill="1" applyBorder="1" applyAlignment="1">
      <alignment horizontal="distributed" vertical="center" wrapText="1"/>
    </xf>
    <xf numFmtId="0" fontId="11" fillId="0" borderId="20" xfId="5" applyFont="1" applyFill="1" applyBorder="1" applyAlignment="1">
      <alignment horizontal="distributed" vertical="center" wrapText="1"/>
    </xf>
    <xf numFmtId="0" fontId="11" fillId="0" borderId="24" xfId="5" applyFont="1" applyFill="1" applyBorder="1" applyAlignment="1">
      <alignment horizontal="distributed" vertical="center" wrapText="1"/>
    </xf>
    <xf numFmtId="0" fontId="9" fillId="0" borderId="11" xfId="5" applyFont="1" applyFill="1" applyBorder="1" applyAlignment="1">
      <alignment horizontal="distributed" vertical="center" wrapText="1"/>
    </xf>
    <xf numFmtId="0" fontId="9" fillId="0" borderId="13" xfId="5" applyFont="1" applyFill="1" applyBorder="1" applyAlignment="1">
      <alignment horizontal="distributed" vertical="center" wrapText="1"/>
    </xf>
    <xf numFmtId="0" fontId="11" fillId="0" borderId="11" xfId="5" quotePrefix="1" applyFont="1" applyFill="1" applyBorder="1" applyAlignment="1">
      <alignment horizontal="distributed" vertical="center" wrapText="1"/>
    </xf>
    <xf numFmtId="0" fontId="11" fillId="0" borderId="13" xfId="5" quotePrefix="1" applyFont="1" applyFill="1" applyBorder="1" applyAlignment="1">
      <alignment horizontal="distributed" vertical="center" wrapText="1"/>
    </xf>
    <xf numFmtId="0" fontId="8" fillId="0" borderId="13" xfId="5" applyFont="1" applyFill="1" applyBorder="1" applyAlignment="1">
      <alignment horizontal="distributed" vertical="center" wrapText="1"/>
    </xf>
    <xf numFmtId="0" fontId="2" fillId="0" borderId="58" xfId="5" applyFont="1" applyFill="1" applyBorder="1" applyAlignment="1">
      <alignment horizontal="center" vertical="center"/>
    </xf>
    <xf numFmtId="0" fontId="2" fillId="0" borderId="59" xfId="5" applyFont="1" applyFill="1" applyBorder="1" applyAlignment="1">
      <alignment horizontal="center" vertical="center" wrapText="1"/>
    </xf>
    <xf numFmtId="0" fontId="2" fillId="0" borderId="29" xfId="5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distributed" vertical="center" wrapText="1" indent="1"/>
    </xf>
    <xf numFmtId="0" fontId="2" fillId="0" borderId="18" xfId="5" applyFont="1" applyFill="1" applyBorder="1" applyAlignment="1">
      <alignment horizontal="distributed" vertical="center" wrapText="1" indent="1"/>
    </xf>
    <xf numFmtId="0" fontId="2" fillId="0" borderId="38" xfId="5" applyFont="1" applyFill="1" applyBorder="1" applyAlignment="1">
      <alignment horizontal="distributed" vertical="center" wrapText="1" indent="1"/>
    </xf>
    <xf numFmtId="0" fontId="2" fillId="0" borderId="14" xfId="5" applyFont="1" applyFill="1" applyBorder="1" applyAlignment="1">
      <alignment horizontal="distributed" vertical="center" wrapText="1" indent="1"/>
    </xf>
    <xf numFmtId="0" fontId="9" fillId="0" borderId="44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 wrapText="1"/>
    </xf>
    <xf numFmtId="0" fontId="7" fillId="0" borderId="25" xfId="0" applyFont="1" applyBorder="1" applyAlignment="1">
      <alignment horizontal="distributed" vertical="center" wrapText="1"/>
    </xf>
    <xf numFmtId="0" fontId="7" fillId="0" borderId="41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59" xfId="5" applyFont="1" applyBorder="1" applyAlignment="1">
      <alignment horizontal="distributed" vertical="center" wrapText="1"/>
    </xf>
    <xf numFmtId="0" fontId="2" fillId="0" borderId="29" xfId="5" applyFont="1" applyBorder="1" applyAlignment="1">
      <alignment horizontal="distributed" vertical="center" wrapText="1"/>
    </xf>
    <xf numFmtId="0" fontId="2" fillId="0" borderId="25" xfId="5" applyFont="1" applyBorder="1" applyAlignment="1">
      <alignment horizontal="distributed" vertical="center" wrapText="1"/>
    </xf>
    <xf numFmtId="0" fontId="2" fillId="0" borderId="21" xfId="5" applyFont="1" applyBorder="1" applyAlignment="1">
      <alignment horizontal="distributed" vertical="center" wrapText="1"/>
    </xf>
    <xf numFmtId="0" fontId="2" fillId="0" borderId="13" xfId="5" applyFont="1" applyBorder="1" applyAlignment="1">
      <alignment horizontal="distributed" vertical="center" wrapText="1"/>
    </xf>
    <xf numFmtId="0" fontId="2" fillId="0" borderId="10" xfId="5" applyFont="1" applyBorder="1" applyAlignment="1">
      <alignment horizontal="distributed" vertical="center" wrapText="1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58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39" xfId="5" applyFont="1" applyBorder="1" applyAlignment="1">
      <alignment horizontal="distributed" vertical="center" wrapText="1"/>
    </xf>
    <xf numFmtId="0" fontId="2" fillId="0" borderId="9" xfId="5" applyFont="1" applyBorder="1" applyAlignment="1">
      <alignment horizontal="distributed" vertical="center" wrapText="1"/>
    </xf>
    <xf numFmtId="0" fontId="2" fillId="0" borderId="6" xfId="5" applyFont="1" applyBorder="1" applyAlignment="1">
      <alignment horizontal="distributed" vertical="center" wrapText="1"/>
    </xf>
    <xf numFmtId="0" fontId="2" fillId="0" borderId="30" xfId="5" applyFont="1" applyBorder="1" applyAlignment="1">
      <alignment horizontal="distributed" vertical="center"/>
    </xf>
    <xf numFmtId="0" fontId="2" fillId="0" borderId="44" xfId="5" applyFont="1" applyBorder="1" applyAlignment="1">
      <alignment horizontal="distributed" vertical="center"/>
    </xf>
    <xf numFmtId="0" fontId="2" fillId="0" borderId="40" xfId="5" applyFont="1" applyBorder="1" applyAlignment="1">
      <alignment horizontal="distributed" vertical="center" wrapText="1"/>
    </xf>
    <xf numFmtId="0" fontId="2" fillId="0" borderId="12" xfId="5" applyFont="1" applyBorder="1" applyAlignment="1">
      <alignment horizontal="distributed" vertical="center" wrapText="1"/>
    </xf>
    <xf numFmtId="0" fontId="2" fillId="0" borderId="49" xfId="5" applyFont="1" applyBorder="1" applyAlignment="1">
      <alignment horizontal="distributed" vertical="center"/>
    </xf>
    <xf numFmtId="0" fontId="9" fillId="0" borderId="44" xfId="5" applyFont="1" applyBorder="1" applyAlignment="1">
      <alignment horizontal="distributed" vertical="center"/>
    </xf>
    <xf numFmtId="0" fontId="11" fillId="0" borderId="38" xfId="5" applyFont="1" applyFill="1" applyBorder="1" applyAlignment="1">
      <alignment horizontal="distributed" vertical="center" wrapText="1"/>
    </xf>
    <xf numFmtId="0" fontId="11" fillId="0" borderId="14" xfId="5" applyFont="1" applyFill="1" applyBorder="1" applyAlignment="1">
      <alignment horizontal="distributed" vertical="center" wrapText="1"/>
    </xf>
    <xf numFmtId="0" fontId="11" fillId="0" borderId="7" xfId="5" applyFont="1" applyFill="1" applyBorder="1" applyAlignment="1">
      <alignment horizontal="distributed" vertical="center" wrapText="1"/>
    </xf>
    <xf numFmtId="0" fontId="11" fillId="0" borderId="59" xfId="5" applyFont="1" applyFill="1" applyBorder="1" applyAlignment="1">
      <alignment horizontal="distributed" vertical="center" wrapText="1"/>
    </xf>
    <xf numFmtId="0" fontId="11" fillId="0" borderId="29" xfId="5" applyFont="1" applyFill="1" applyBorder="1" applyAlignment="1">
      <alignment horizontal="distributed" vertical="center" wrapText="1"/>
    </xf>
    <xf numFmtId="0" fontId="11" fillId="0" borderId="25" xfId="5" applyFont="1" applyFill="1" applyBorder="1" applyAlignment="1">
      <alignment horizontal="distributed" vertical="center" wrapText="1"/>
    </xf>
    <xf numFmtId="0" fontId="2" fillId="0" borderId="30" xfId="5" applyFont="1" applyFill="1" applyBorder="1" applyAlignment="1">
      <alignment horizontal="distributed" vertical="center"/>
    </xf>
    <xf numFmtId="0" fontId="9" fillId="0" borderId="44" xfId="5" applyFont="1" applyFill="1" applyBorder="1" applyAlignment="1">
      <alignment horizontal="distributed" vertical="center"/>
    </xf>
    <xf numFmtId="0" fontId="11" fillId="0" borderId="16" xfId="5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horizontal="center" vertical="center"/>
    </xf>
    <xf numFmtId="0" fontId="11" fillId="0" borderId="58" xfId="5" applyFont="1" applyFill="1" applyBorder="1" applyAlignment="1">
      <alignment horizontal="center" vertical="center"/>
    </xf>
    <xf numFmtId="0" fontId="11" fillId="0" borderId="35" xfId="5" applyFont="1" applyFill="1" applyBorder="1" applyAlignment="1">
      <alignment horizontal="center" vertical="center"/>
    </xf>
    <xf numFmtId="0" fontId="11" fillId="0" borderId="0" xfId="5" applyFont="1" applyFill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horizontal="center" vertical="center"/>
    </xf>
    <xf numFmtId="0" fontId="11" fillId="0" borderId="40" xfId="5" applyFont="1" applyFill="1" applyBorder="1" applyAlignment="1">
      <alignment horizontal="distributed" vertical="center" wrapText="1"/>
    </xf>
    <xf numFmtId="0" fontId="11" fillId="0" borderId="12" xfId="5" applyFont="1" applyFill="1" applyBorder="1" applyAlignment="1">
      <alignment horizontal="distributed" vertical="center" wrapText="1"/>
    </xf>
  </cellXfs>
  <cellStyles count="6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23sv0db001\net_data\04_&#12304;&#36001;&#25919;&#12305;\01%20&#20849;&#36890;\02&#33258;&#27835;&#22823;&#38442;\H24\H24&#21029;&#20874;&#12487;&#12540;&#12479;&#38598;\&#20132;&#20184;&#31246;\H23&#12487;&#12540;&#12479;\&#23436;&#25104;&#29256;\&#12304;&#12496;&#12483;&#12463;&#12487;&#12540;&#12479;&#12305;&#31532;&#19968;&#34920;_&#36027;&#30446;&#21029;&#22522;&#28310;&#36001;&#25919;&#38656;&#35201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/>
      <sheetData sheetId="1"/>
      <sheetData sheetId="2">
        <row r="20">
          <cell r="H20">
            <v>38869075</v>
          </cell>
          <cell r="I20">
            <v>7589816</v>
          </cell>
          <cell r="J20">
            <v>13170950</v>
          </cell>
          <cell r="K20">
            <v>2016300</v>
          </cell>
          <cell r="L20">
            <v>1949389</v>
          </cell>
          <cell r="M20">
            <v>0</v>
          </cell>
          <cell r="N20">
            <v>0</v>
          </cell>
          <cell r="O20">
            <v>14172183</v>
          </cell>
          <cell r="P20">
            <v>3662433</v>
          </cell>
          <cell r="Q20">
            <v>323455</v>
          </cell>
          <cell r="R20">
            <v>5577285</v>
          </cell>
          <cell r="S20">
            <v>7423893</v>
          </cell>
          <cell r="T20">
            <v>5807614</v>
          </cell>
          <cell r="U20">
            <v>7220520</v>
          </cell>
          <cell r="V20">
            <v>3016397</v>
          </cell>
          <cell r="W20">
            <v>2680655</v>
          </cell>
          <cell r="X20">
            <v>4336335</v>
          </cell>
          <cell r="Y20">
            <v>1367760</v>
          </cell>
          <cell r="Z20">
            <v>12114683</v>
          </cell>
          <cell r="AA20">
            <v>1721710</v>
          </cell>
          <cell r="AB20">
            <v>26569658</v>
          </cell>
          <cell r="AC20">
            <v>2007290</v>
          </cell>
          <cell r="AD20">
            <v>68158500</v>
          </cell>
          <cell r="AE20">
            <v>57496821</v>
          </cell>
          <cell r="AF20">
            <v>38968655</v>
          </cell>
          <cell r="AG20">
            <v>34970636</v>
          </cell>
          <cell r="AH20">
            <v>19880188</v>
          </cell>
          <cell r="AI20">
            <v>30546784</v>
          </cell>
          <cell r="AJ20">
            <v>71969</v>
          </cell>
          <cell r="AK20">
            <v>65436</v>
          </cell>
          <cell r="AL20">
            <v>6525603</v>
          </cell>
          <cell r="AM20">
            <v>6574224</v>
          </cell>
          <cell r="AN20">
            <v>1620332</v>
          </cell>
          <cell r="AO20">
            <v>2699237</v>
          </cell>
          <cell r="AP20">
            <v>50274959</v>
          </cell>
          <cell r="AQ20">
            <v>1418766</v>
          </cell>
          <cell r="AR20">
            <v>38646045</v>
          </cell>
          <cell r="AS20">
            <v>371183</v>
          </cell>
          <cell r="AT20">
            <v>0</v>
          </cell>
          <cell r="AV20">
            <v>4722301</v>
          </cell>
          <cell r="AW20">
            <v>1613311</v>
          </cell>
          <cell r="AX20">
            <v>8118340</v>
          </cell>
          <cell r="AZ20">
            <v>2690751</v>
          </cell>
          <cell r="BA20">
            <v>10324657</v>
          </cell>
          <cell r="BB20">
            <v>10029601</v>
          </cell>
          <cell r="BC20">
            <v>1423920</v>
          </cell>
          <cell r="BD20">
            <v>16027373</v>
          </cell>
          <cell r="BE20">
            <v>1255225</v>
          </cell>
          <cell r="BG20">
            <v>21073367</v>
          </cell>
          <cell r="BJ20">
            <v>0</v>
          </cell>
          <cell r="BK20">
            <v>0</v>
          </cell>
          <cell r="BM20">
            <v>91085449</v>
          </cell>
          <cell r="BN20">
            <v>544375</v>
          </cell>
          <cell r="BO20">
            <v>142</v>
          </cell>
          <cell r="BP20">
            <v>485347</v>
          </cell>
        </row>
        <row r="21">
          <cell r="H21">
            <v>9918239</v>
          </cell>
          <cell r="I21">
            <v>2594679</v>
          </cell>
          <cell r="J21">
            <v>2730560</v>
          </cell>
          <cell r="K21">
            <v>0</v>
          </cell>
          <cell r="L21">
            <v>30104</v>
          </cell>
          <cell r="M21">
            <v>0</v>
          </cell>
          <cell r="N21">
            <v>2383</v>
          </cell>
          <cell r="O21">
            <v>1135266</v>
          </cell>
          <cell r="P21">
            <v>816823</v>
          </cell>
          <cell r="Q21">
            <v>211302</v>
          </cell>
          <cell r="R21">
            <v>1858289</v>
          </cell>
          <cell r="S21">
            <v>3295387</v>
          </cell>
          <cell r="T21">
            <v>2198818</v>
          </cell>
          <cell r="U21">
            <v>2309190</v>
          </cell>
          <cell r="V21">
            <v>925939</v>
          </cell>
          <cell r="W21">
            <v>978762</v>
          </cell>
          <cell r="X21">
            <v>1518750</v>
          </cell>
          <cell r="Y21">
            <v>442059</v>
          </cell>
          <cell r="Z21">
            <v>1173551</v>
          </cell>
          <cell r="AA21">
            <v>142999</v>
          </cell>
          <cell r="AB21">
            <v>5086760</v>
          </cell>
          <cell r="AC21">
            <v>497388</v>
          </cell>
          <cell r="AD21">
            <v>11891123</v>
          </cell>
          <cell r="AE21">
            <v>16627631</v>
          </cell>
          <cell r="AF21">
            <v>10335491</v>
          </cell>
          <cell r="AG21">
            <v>10128029</v>
          </cell>
          <cell r="AH21">
            <v>5800278</v>
          </cell>
          <cell r="AI21">
            <v>7483263</v>
          </cell>
          <cell r="AJ21">
            <v>285803</v>
          </cell>
          <cell r="AK21">
            <v>11704</v>
          </cell>
          <cell r="AL21">
            <v>1418908</v>
          </cell>
          <cell r="AM21">
            <v>1766716</v>
          </cell>
          <cell r="AN21">
            <v>414793</v>
          </cell>
          <cell r="AO21">
            <v>756184</v>
          </cell>
          <cell r="AP21">
            <v>11175329</v>
          </cell>
          <cell r="AQ21">
            <v>692972</v>
          </cell>
          <cell r="AR21">
            <v>13445036</v>
          </cell>
          <cell r="AS21">
            <v>249718</v>
          </cell>
          <cell r="AT21">
            <v>213</v>
          </cell>
          <cell r="AV21">
            <v>196719</v>
          </cell>
          <cell r="AW21">
            <v>85346</v>
          </cell>
          <cell r="AX21">
            <v>39810</v>
          </cell>
          <cell r="AZ21">
            <v>519035</v>
          </cell>
          <cell r="BA21">
            <v>815849</v>
          </cell>
          <cell r="BB21">
            <v>2924610</v>
          </cell>
          <cell r="BC21">
            <v>360966</v>
          </cell>
          <cell r="BD21">
            <v>3874398</v>
          </cell>
          <cell r="BE21">
            <v>43186</v>
          </cell>
          <cell r="BG21">
            <v>7106579</v>
          </cell>
          <cell r="BJ21">
            <v>327826</v>
          </cell>
          <cell r="BK21">
            <v>0</v>
          </cell>
          <cell r="BM21">
            <v>20226873</v>
          </cell>
          <cell r="BN21">
            <v>387173</v>
          </cell>
          <cell r="BO21">
            <v>1240</v>
          </cell>
          <cell r="BP21">
            <v>392505</v>
          </cell>
        </row>
        <row r="22">
          <cell r="H22">
            <v>9468532</v>
          </cell>
          <cell r="I22">
            <v>1238890</v>
          </cell>
          <cell r="J22">
            <v>1861620</v>
          </cell>
          <cell r="K22">
            <v>0</v>
          </cell>
          <cell r="L22">
            <v>29473</v>
          </cell>
          <cell r="M22">
            <v>0</v>
          </cell>
          <cell r="N22">
            <v>2383</v>
          </cell>
          <cell r="O22">
            <v>1082917</v>
          </cell>
          <cell r="P22">
            <v>780793</v>
          </cell>
          <cell r="Q22">
            <v>203666</v>
          </cell>
          <cell r="R22">
            <v>1767128</v>
          </cell>
          <cell r="S22">
            <v>3192208</v>
          </cell>
          <cell r="T22">
            <v>2091403</v>
          </cell>
          <cell r="U22">
            <v>2201868</v>
          </cell>
          <cell r="V22">
            <v>867671</v>
          </cell>
          <cell r="W22">
            <v>934030</v>
          </cell>
          <cell r="X22">
            <v>1461524</v>
          </cell>
          <cell r="Y22">
            <v>411245</v>
          </cell>
          <cell r="Z22">
            <v>1019418</v>
          </cell>
          <cell r="AA22">
            <v>133392</v>
          </cell>
          <cell r="AB22">
            <v>4612256</v>
          </cell>
          <cell r="AC22">
            <v>373222</v>
          </cell>
          <cell r="AD22">
            <v>11714880</v>
          </cell>
          <cell r="AE22">
            <v>14686609</v>
          </cell>
          <cell r="AF22">
            <v>9073181</v>
          </cell>
          <cell r="AG22">
            <v>9779582</v>
          </cell>
          <cell r="AH22">
            <v>5530923</v>
          </cell>
          <cell r="AI22">
            <v>7102475</v>
          </cell>
          <cell r="AJ22">
            <v>230131</v>
          </cell>
          <cell r="AK22">
            <v>11704</v>
          </cell>
          <cell r="AL22">
            <v>1353389</v>
          </cell>
          <cell r="AM22">
            <v>1704605</v>
          </cell>
          <cell r="AN22">
            <v>398608</v>
          </cell>
          <cell r="AO22">
            <v>728555</v>
          </cell>
          <cell r="AP22">
            <v>6827355</v>
          </cell>
          <cell r="AQ22">
            <v>214022</v>
          </cell>
          <cell r="AR22">
            <v>12888753</v>
          </cell>
          <cell r="AS22">
            <v>228172</v>
          </cell>
          <cell r="AT22">
            <v>201</v>
          </cell>
          <cell r="AV22">
            <v>181387</v>
          </cell>
          <cell r="AW22">
            <v>83680</v>
          </cell>
          <cell r="AX22">
            <v>37782</v>
          </cell>
          <cell r="AZ22">
            <v>485104</v>
          </cell>
          <cell r="BA22">
            <v>768315</v>
          </cell>
          <cell r="BB22">
            <v>2790979</v>
          </cell>
          <cell r="BC22">
            <v>342314</v>
          </cell>
          <cell r="BD22">
            <v>3641148</v>
          </cell>
          <cell r="BE22">
            <v>43186</v>
          </cell>
          <cell r="BG22">
            <v>6840649</v>
          </cell>
          <cell r="BJ22">
            <v>310654</v>
          </cell>
          <cell r="BK22">
            <v>0</v>
          </cell>
          <cell r="BM22">
            <v>15900860</v>
          </cell>
          <cell r="BN22">
            <v>376241</v>
          </cell>
          <cell r="BO22">
            <v>1094</v>
          </cell>
          <cell r="BP22">
            <v>341327</v>
          </cell>
        </row>
        <row r="23">
          <cell r="H23">
            <v>603915</v>
          </cell>
          <cell r="I23">
            <v>70057</v>
          </cell>
          <cell r="J23">
            <v>95220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47000</v>
          </cell>
          <cell r="P23">
            <v>26509</v>
          </cell>
          <cell r="Q23">
            <v>7636</v>
          </cell>
          <cell r="R23">
            <v>83709</v>
          </cell>
          <cell r="S23">
            <v>113372</v>
          </cell>
          <cell r="T23">
            <v>107285</v>
          </cell>
          <cell r="U23">
            <v>108066</v>
          </cell>
          <cell r="V23">
            <v>58743</v>
          </cell>
          <cell r="W23">
            <v>44562</v>
          </cell>
          <cell r="X23">
            <v>57956</v>
          </cell>
          <cell r="Y23">
            <v>30813</v>
          </cell>
          <cell r="Z23">
            <v>37145</v>
          </cell>
          <cell r="AA23">
            <v>5955</v>
          </cell>
          <cell r="AB23">
            <v>288559</v>
          </cell>
          <cell r="AC23">
            <v>124528</v>
          </cell>
          <cell r="AD23">
            <v>167288</v>
          </cell>
          <cell r="AE23">
            <v>758518</v>
          </cell>
          <cell r="AF23">
            <v>456592</v>
          </cell>
          <cell r="AG23">
            <v>541768</v>
          </cell>
          <cell r="AH23">
            <v>268029</v>
          </cell>
          <cell r="AI23">
            <v>302097</v>
          </cell>
          <cell r="AJ23">
            <v>77998</v>
          </cell>
          <cell r="AK23">
            <v>0</v>
          </cell>
          <cell r="AL23">
            <v>88253</v>
          </cell>
          <cell r="AM23">
            <v>104876</v>
          </cell>
          <cell r="AN23">
            <v>23038</v>
          </cell>
          <cell r="AO23">
            <v>44068</v>
          </cell>
          <cell r="AP23">
            <v>356849</v>
          </cell>
          <cell r="AQ23">
            <v>8434</v>
          </cell>
          <cell r="AR23">
            <v>970174</v>
          </cell>
          <cell r="AS23">
            <v>21546</v>
          </cell>
          <cell r="AT23">
            <v>11</v>
          </cell>
          <cell r="AV23">
            <v>15332</v>
          </cell>
          <cell r="AW23">
            <v>1666</v>
          </cell>
          <cell r="AX23">
            <v>2027</v>
          </cell>
          <cell r="AZ23">
            <v>33931</v>
          </cell>
          <cell r="BA23">
            <v>47534</v>
          </cell>
          <cell r="BB23">
            <v>133631</v>
          </cell>
          <cell r="BC23">
            <v>18652</v>
          </cell>
          <cell r="BD23">
            <v>233250</v>
          </cell>
          <cell r="BE23">
            <v>0</v>
          </cell>
          <cell r="BG23">
            <v>265930</v>
          </cell>
          <cell r="BJ23">
            <v>17172</v>
          </cell>
          <cell r="BK23">
            <v>0</v>
          </cell>
          <cell r="BM23">
            <v>905242</v>
          </cell>
          <cell r="BN23">
            <v>48514</v>
          </cell>
          <cell r="BO23">
            <v>146</v>
          </cell>
          <cell r="BP23">
            <v>40648</v>
          </cell>
        </row>
        <row r="24">
          <cell r="H24">
            <v>2323035</v>
          </cell>
          <cell r="I24">
            <v>239478</v>
          </cell>
          <cell r="J24">
            <v>936100</v>
          </cell>
          <cell r="K24">
            <v>0</v>
          </cell>
          <cell r="L24">
            <v>19953</v>
          </cell>
          <cell r="M24">
            <v>0</v>
          </cell>
          <cell r="N24">
            <v>1324</v>
          </cell>
          <cell r="O24">
            <v>251149</v>
          </cell>
          <cell r="P24">
            <v>223794</v>
          </cell>
          <cell r="Q24">
            <v>37535</v>
          </cell>
          <cell r="R24">
            <v>1382432</v>
          </cell>
          <cell r="S24">
            <v>891552</v>
          </cell>
          <cell r="T24">
            <v>568019</v>
          </cell>
          <cell r="U24">
            <v>510570</v>
          </cell>
          <cell r="V24">
            <v>231841</v>
          </cell>
          <cell r="W24">
            <v>268477</v>
          </cell>
          <cell r="X24">
            <v>432540</v>
          </cell>
          <cell r="Y24">
            <v>111587</v>
          </cell>
          <cell r="Z24">
            <v>577058</v>
          </cell>
          <cell r="AA24">
            <v>107508</v>
          </cell>
          <cell r="AB24">
            <v>997916</v>
          </cell>
          <cell r="AC24">
            <v>508248</v>
          </cell>
          <cell r="AD24">
            <v>2003550</v>
          </cell>
          <cell r="AE24">
            <v>4039219</v>
          </cell>
          <cell r="AF24">
            <v>2474619</v>
          </cell>
          <cell r="AG24">
            <v>2411095</v>
          </cell>
          <cell r="AH24">
            <v>1416522</v>
          </cell>
          <cell r="AI24">
            <v>1713375</v>
          </cell>
          <cell r="AJ24">
            <v>151850</v>
          </cell>
          <cell r="AK24">
            <v>25536</v>
          </cell>
          <cell r="AL24">
            <v>302425</v>
          </cell>
          <cell r="AM24">
            <v>445574</v>
          </cell>
          <cell r="AN24">
            <v>124465</v>
          </cell>
          <cell r="AO24">
            <v>180428</v>
          </cell>
          <cell r="AP24">
            <v>1637000</v>
          </cell>
          <cell r="AQ24">
            <v>39528</v>
          </cell>
          <cell r="AR24">
            <v>3939992</v>
          </cell>
          <cell r="AS24">
            <v>96126</v>
          </cell>
          <cell r="AT24">
            <v>0</v>
          </cell>
          <cell r="AV24">
            <v>159398</v>
          </cell>
          <cell r="AW24">
            <v>14330</v>
          </cell>
          <cell r="AX24">
            <v>6036</v>
          </cell>
          <cell r="AZ24">
            <v>129782</v>
          </cell>
          <cell r="BA24">
            <v>240001</v>
          </cell>
          <cell r="BB24">
            <v>594010</v>
          </cell>
          <cell r="BC24">
            <v>84722</v>
          </cell>
          <cell r="BD24">
            <v>955168</v>
          </cell>
          <cell r="BE24">
            <v>0</v>
          </cell>
          <cell r="BG24">
            <v>1684596</v>
          </cell>
          <cell r="BJ24">
            <v>0</v>
          </cell>
          <cell r="BK24">
            <v>0</v>
          </cell>
          <cell r="BM24">
            <v>3715140</v>
          </cell>
          <cell r="BN24">
            <v>214328</v>
          </cell>
          <cell r="BO24">
            <v>2862</v>
          </cell>
          <cell r="BP24">
            <v>231301</v>
          </cell>
        </row>
        <row r="25">
          <cell r="H25">
            <v>4597027</v>
          </cell>
          <cell r="I25">
            <v>353038</v>
          </cell>
          <cell r="J25">
            <v>632730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518848</v>
          </cell>
          <cell r="P25">
            <v>308110</v>
          </cell>
          <cell r="Q25">
            <v>50312</v>
          </cell>
          <cell r="R25">
            <v>542393</v>
          </cell>
          <cell r="S25">
            <v>1198308</v>
          </cell>
          <cell r="T25">
            <v>984529</v>
          </cell>
          <cell r="U25">
            <v>796080</v>
          </cell>
          <cell r="V25">
            <v>401522</v>
          </cell>
          <cell r="W25">
            <v>420735</v>
          </cell>
          <cell r="X25">
            <v>459270</v>
          </cell>
          <cell r="Y25">
            <v>185080</v>
          </cell>
          <cell r="Z25">
            <v>0</v>
          </cell>
          <cell r="AA25">
            <v>0</v>
          </cell>
          <cell r="AB25">
            <v>2114674</v>
          </cell>
          <cell r="AC25">
            <v>347882</v>
          </cell>
          <cell r="AD25">
            <v>4001550</v>
          </cell>
          <cell r="AE25">
            <v>5993969</v>
          </cell>
          <cell r="AF25">
            <v>3968792</v>
          </cell>
          <cell r="AG25">
            <v>4198807</v>
          </cell>
          <cell r="AH25">
            <v>2657658</v>
          </cell>
          <cell r="AI25">
            <v>3126820</v>
          </cell>
          <cell r="AJ25">
            <v>47383</v>
          </cell>
          <cell r="AK25">
            <v>3458</v>
          </cell>
          <cell r="AL25">
            <v>636555</v>
          </cell>
          <cell r="AM25">
            <v>894469</v>
          </cell>
          <cell r="AN25">
            <v>182395</v>
          </cell>
          <cell r="AO25">
            <v>388749</v>
          </cell>
          <cell r="AP25">
            <v>5402824</v>
          </cell>
          <cell r="AQ25">
            <v>32871</v>
          </cell>
          <cell r="AR25">
            <v>6784090</v>
          </cell>
          <cell r="AS25">
            <v>62590</v>
          </cell>
          <cell r="AT25">
            <v>45349</v>
          </cell>
          <cell r="AV25">
            <v>58382</v>
          </cell>
          <cell r="AW25">
            <v>28534</v>
          </cell>
          <cell r="AX25">
            <v>116802</v>
          </cell>
          <cell r="AZ25">
            <v>101766</v>
          </cell>
          <cell r="BA25">
            <v>270197</v>
          </cell>
          <cell r="BB25">
            <v>1670591</v>
          </cell>
          <cell r="BC25">
            <v>163808</v>
          </cell>
          <cell r="BD25">
            <v>1822934</v>
          </cell>
          <cell r="BE25">
            <v>6822</v>
          </cell>
          <cell r="BG25">
            <v>1782460</v>
          </cell>
          <cell r="BJ25">
            <v>0</v>
          </cell>
          <cell r="BK25">
            <v>0</v>
          </cell>
          <cell r="BM25">
            <v>6445264</v>
          </cell>
          <cell r="BN25">
            <v>255682</v>
          </cell>
          <cell r="BO25">
            <v>85</v>
          </cell>
          <cell r="BP25">
            <v>239156</v>
          </cell>
        </row>
        <row r="26">
          <cell r="H26">
            <v>1369254</v>
          </cell>
          <cell r="I26">
            <v>102538</v>
          </cell>
          <cell r="J26">
            <v>145130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127426</v>
          </cell>
          <cell r="P26">
            <v>120277</v>
          </cell>
          <cell r="Q26">
            <v>50047</v>
          </cell>
          <cell r="R26">
            <v>143848</v>
          </cell>
          <cell r="S26">
            <v>590074</v>
          </cell>
          <cell r="T26">
            <v>242042</v>
          </cell>
          <cell r="U26">
            <v>200880</v>
          </cell>
          <cell r="V26">
            <v>107712</v>
          </cell>
          <cell r="W26">
            <v>101506</v>
          </cell>
          <cell r="X26">
            <v>100845</v>
          </cell>
          <cell r="Y26">
            <v>51456</v>
          </cell>
          <cell r="Z26">
            <v>0</v>
          </cell>
          <cell r="AA26">
            <v>0</v>
          </cell>
          <cell r="AB26">
            <v>634967</v>
          </cell>
          <cell r="AC26">
            <v>192584</v>
          </cell>
          <cell r="AD26">
            <v>477848</v>
          </cell>
          <cell r="AE26">
            <v>1789329</v>
          </cell>
          <cell r="AF26">
            <v>1410073</v>
          </cell>
          <cell r="AG26">
            <v>1293071</v>
          </cell>
          <cell r="AH26">
            <v>756262</v>
          </cell>
          <cell r="AI26">
            <v>833038</v>
          </cell>
          <cell r="AJ26">
            <v>48513</v>
          </cell>
          <cell r="AK26">
            <v>266</v>
          </cell>
          <cell r="AL26">
            <v>156101</v>
          </cell>
          <cell r="AM26">
            <v>308734</v>
          </cell>
          <cell r="AN26">
            <v>62010</v>
          </cell>
          <cell r="AO26">
            <v>119936</v>
          </cell>
          <cell r="AP26">
            <v>648534</v>
          </cell>
          <cell r="AQ26">
            <v>15359</v>
          </cell>
          <cell r="AR26">
            <v>2268116</v>
          </cell>
          <cell r="AS26">
            <v>27208</v>
          </cell>
          <cell r="AT26">
            <v>1924</v>
          </cell>
          <cell r="AV26">
            <v>44909</v>
          </cell>
          <cell r="AW26">
            <v>30576</v>
          </cell>
          <cell r="AX26">
            <v>54341</v>
          </cell>
          <cell r="AZ26">
            <v>8077</v>
          </cell>
          <cell r="BA26">
            <v>33453</v>
          </cell>
          <cell r="BB26">
            <v>449461</v>
          </cell>
          <cell r="BC26">
            <v>48013</v>
          </cell>
          <cell r="BD26">
            <v>556996</v>
          </cell>
          <cell r="BE26">
            <v>4154</v>
          </cell>
          <cell r="BG26">
            <v>342070</v>
          </cell>
          <cell r="BJ26">
            <v>0</v>
          </cell>
          <cell r="BK26">
            <v>0</v>
          </cell>
          <cell r="BM26">
            <v>2234478</v>
          </cell>
          <cell r="BN26">
            <v>114377</v>
          </cell>
          <cell r="BO26">
            <v>794</v>
          </cell>
          <cell r="BP26">
            <v>97707</v>
          </cell>
        </row>
        <row r="27">
          <cell r="H27">
            <v>4256179</v>
          </cell>
          <cell r="I27">
            <v>341849</v>
          </cell>
          <cell r="J27">
            <v>410780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480363</v>
          </cell>
          <cell r="P27">
            <v>284042</v>
          </cell>
          <cell r="Q27">
            <v>68947</v>
          </cell>
          <cell r="R27">
            <v>502588</v>
          </cell>
          <cell r="S27">
            <v>707753</v>
          </cell>
          <cell r="T27">
            <v>933968</v>
          </cell>
          <cell r="U27">
            <v>726330</v>
          </cell>
          <cell r="V27">
            <v>354736</v>
          </cell>
          <cell r="W27">
            <v>389698</v>
          </cell>
          <cell r="X27">
            <v>386370</v>
          </cell>
          <cell r="Y27">
            <v>185978</v>
          </cell>
          <cell r="Z27">
            <v>0</v>
          </cell>
          <cell r="AA27">
            <v>0</v>
          </cell>
          <cell r="AB27">
            <v>1956241</v>
          </cell>
          <cell r="AC27">
            <v>398200</v>
          </cell>
          <cell r="AD27">
            <v>2789498</v>
          </cell>
          <cell r="AE27">
            <v>5277055</v>
          </cell>
          <cell r="AF27">
            <v>2622939</v>
          </cell>
          <cell r="AG27">
            <v>3485288</v>
          </cell>
          <cell r="AH27">
            <v>2165888</v>
          </cell>
          <cell r="AI27">
            <v>2946350</v>
          </cell>
          <cell r="AJ27">
            <v>33441</v>
          </cell>
          <cell r="AK27">
            <v>4256</v>
          </cell>
          <cell r="AL27">
            <v>615346</v>
          </cell>
          <cell r="AM27">
            <v>850702</v>
          </cell>
          <cell r="AN27">
            <v>147129</v>
          </cell>
          <cell r="AO27">
            <v>366094</v>
          </cell>
          <cell r="AP27">
            <v>3424049</v>
          </cell>
          <cell r="AQ27">
            <v>33930</v>
          </cell>
          <cell r="AR27">
            <v>6296874</v>
          </cell>
          <cell r="AS27">
            <v>63153</v>
          </cell>
          <cell r="AT27">
            <v>0</v>
          </cell>
          <cell r="AV27">
            <v>91000</v>
          </cell>
          <cell r="AW27">
            <v>11856</v>
          </cell>
          <cell r="AX27">
            <v>0</v>
          </cell>
          <cell r="AZ27">
            <v>185609</v>
          </cell>
          <cell r="BA27">
            <v>54137</v>
          </cell>
          <cell r="BB27">
            <v>1568053</v>
          </cell>
          <cell r="BC27">
            <v>146739</v>
          </cell>
          <cell r="BD27">
            <v>1658669</v>
          </cell>
          <cell r="BE27">
            <v>0</v>
          </cell>
          <cell r="BG27">
            <v>2504705</v>
          </cell>
          <cell r="BJ27">
            <v>0</v>
          </cell>
          <cell r="BK27">
            <v>0</v>
          </cell>
          <cell r="BM27">
            <v>4594262</v>
          </cell>
          <cell r="BN27">
            <v>228122</v>
          </cell>
          <cell r="BO27">
            <v>137</v>
          </cell>
          <cell r="BP27">
            <v>218719</v>
          </cell>
        </row>
        <row r="28">
          <cell r="H28">
            <v>1092667</v>
          </cell>
          <cell r="I28">
            <v>86506</v>
          </cell>
          <cell r="J28">
            <v>357650</v>
          </cell>
          <cell r="K28">
            <v>0</v>
          </cell>
          <cell r="L28">
            <v>12113</v>
          </cell>
          <cell r="M28">
            <v>0</v>
          </cell>
          <cell r="N28">
            <v>0</v>
          </cell>
          <cell r="O28">
            <v>94497</v>
          </cell>
          <cell r="P28">
            <v>59680</v>
          </cell>
          <cell r="Q28">
            <v>8467</v>
          </cell>
          <cell r="R28">
            <v>95957</v>
          </cell>
          <cell r="S28">
            <v>162836</v>
          </cell>
          <cell r="T28">
            <v>242302</v>
          </cell>
          <cell r="U28">
            <v>219480</v>
          </cell>
          <cell r="V28">
            <v>80285</v>
          </cell>
          <cell r="W28">
            <v>107569</v>
          </cell>
          <cell r="X28">
            <v>102060</v>
          </cell>
          <cell r="Y28">
            <v>30415</v>
          </cell>
          <cell r="Z28">
            <v>0</v>
          </cell>
          <cell r="AA28">
            <v>0</v>
          </cell>
          <cell r="AB28">
            <v>479592</v>
          </cell>
          <cell r="AC28">
            <v>393856</v>
          </cell>
          <cell r="AD28">
            <v>681000</v>
          </cell>
          <cell r="AE28">
            <v>1516393</v>
          </cell>
          <cell r="AF28">
            <v>1038285</v>
          </cell>
          <cell r="AG28">
            <v>843086</v>
          </cell>
          <cell r="AH28">
            <v>474178</v>
          </cell>
          <cell r="AI28">
            <v>599302</v>
          </cell>
          <cell r="AJ28">
            <v>25622</v>
          </cell>
          <cell r="AK28">
            <v>2128</v>
          </cell>
          <cell r="AL28">
            <v>133787</v>
          </cell>
          <cell r="AM28">
            <v>222329</v>
          </cell>
          <cell r="AN28">
            <v>48320</v>
          </cell>
          <cell r="AO28">
            <v>86326</v>
          </cell>
          <cell r="AP28">
            <v>367052</v>
          </cell>
          <cell r="AQ28">
            <v>15845</v>
          </cell>
          <cell r="AR28">
            <v>1785898</v>
          </cell>
          <cell r="AS28">
            <v>23775</v>
          </cell>
          <cell r="AT28">
            <v>0</v>
          </cell>
          <cell r="AV28">
            <v>17539</v>
          </cell>
          <cell r="AW28">
            <v>69593</v>
          </cell>
          <cell r="AX28">
            <v>7867</v>
          </cell>
          <cell r="AZ28">
            <v>66801</v>
          </cell>
          <cell r="BA28">
            <v>173646</v>
          </cell>
          <cell r="BB28">
            <v>222063</v>
          </cell>
          <cell r="BC28">
            <v>32960</v>
          </cell>
          <cell r="BD28">
            <v>426087</v>
          </cell>
          <cell r="BE28">
            <v>0</v>
          </cell>
          <cell r="BG28">
            <v>929528</v>
          </cell>
          <cell r="BJ28">
            <v>0</v>
          </cell>
          <cell r="BK28">
            <v>0</v>
          </cell>
          <cell r="BM28">
            <v>1647821</v>
          </cell>
          <cell r="BN28">
            <v>71601</v>
          </cell>
          <cell r="BO28">
            <v>22</v>
          </cell>
          <cell r="BP28">
            <v>80609</v>
          </cell>
        </row>
        <row r="29">
          <cell r="H29">
            <v>4083013</v>
          </cell>
          <cell r="I29">
            <v>427604</v>
          </cell>
          <cell r="J29">
            <v>676200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462475</v>
          </cell>
          <cell r="P29">
            <v>269208</v>
          </cell>
          <cell r="Q29">
            <v>47401</v>
          </cell>
          <cell r="R29">
            <v>884842</v>
          </cell>
          <cell r="S29">
            <v>645646</v>
          </cell>
          <cell r="T29">
            <v>890308</v>
          </cell>
          <cell r="U29">
            <v>907680</v>
          </cell>
          <cell r="V29">
            <v>403894</v>
          </cell>
          <cell r="W29">
            <v>383805</v>
          </cell>
          <cell r="X29">
            <v>441045</v>
          </cell>
          <cell r="Y29">
            <v>185978</v>
          </cell>
          <cell r="Z29">
            <v>0</v>
          </cell>
          <cell r="AA29">
            <v>0</v>
          </cell>
          <cell r="AB29">
            <v>1870269</v>
          </cell>
          <cell r="AC29">
            <v>632776</v>
          </cell>
          <cell r="AD29">
            <v>2654528</v>
          </cell>
          <cell r="AE29">
            <v>6201360</v>
          </cell>
          <cell r="AF29">
            <v>3070065</v>
          </cell>
          <cell r="AG29">
            <v>3986798</v>
          </cell>
          <cell r="AH29">
            <v>2493676</v>
          </cell>
          <cell r="AI29">
            <v>3121353</v>
          </cell>
          <cell r="AJ29">
            <v>153829</v>
          </cell>
          <cell r="AK29">
            <v>15428</v>
          </cell>
          <cell r="AL29">
            <v>512164</v>
          </cell>
          <cell r="AM29">
            <v>787619</v>
          </cell>
          <cell r="AN29">
            <v>164284</v>
          </cell>
          <cell r="AO29">
            <v>338748</v>
          </cell>
          <cell r="AP29">
            <v>3066657</v>
          </cell>
          <cell r="AQ29">
            <v>80505</v>
          </cell>
          <cell r="AR29">
            <v>6268122</v>
          </cell>
          <cell r="AS29">
            <v>118954</v>
          </cell>
          <cell r="AT29">
            <v>578</v>
          </cell>
          <cell r="AV29">
            <v>214479</v>
          </cell>
          <cell r="AW29">
            <v>29125</v>
          </cell>
          <cell r="AX29">
            <v>0</v>
          </cell>
          <cell r="AZ29">
            <v>322815</v>
          </cell>
          <cell r="BA29">
            <v>139271</v>
          </cell>
          <cell r="BB29">
            <v>1406750</v>
          </cell>
          <cell r="BC29">
            <v>139674</v>
          </cell>
          <cell r="BD29">
            <v>1645398</v>
          </cell>
          <cell r="BE29">
            <v>3200</v>
          </cell>
          <cell r="BG29">
            <v>2745444</v>
          </cell>
          <cell r="BJ29">
            <v>0</v>
          </cell>
          <cell r="BK29">
            <v>0</v>
          </cell>
          <cell r="BM29">
            <v>6364811</v>
          </cell>
          <cell r="BN29">
            <v>266747</v>
          </cell>
          <cell r="BO29">
            <v>6045</v>
          </cell>
          <cell r="BP29">
            <v>251867</v>
          </cell>
        </row>
        <row r="30">
          <cell r="H30">
            <v>1136694</v>
          </cell>
          <cell r="I30">
            <v>133934</v>
          </cell>
          <cell r="J30">
            <v>215510</v>
          </cell>
          <cell r="K30">
            <v>0</v>
          </cell>
          <cell r="L30">
            <v>7773</v>
          </cell>
          <cell r="M30">
            <v>0</v>
          </cell>
          <cell r="N30">
            <v>0</v>
          </cell>
          <cell r="O30">
            <v>107401</v>
          </cell>
          <cell r="P30">
            <v>62400</v>
          </cell>
          <cell r="Q30">
            <v>8770</v>
          </cell>
          <cell r="R30">
            <v>136710</v>
          </cell>
          <cell r="S30">
            <v>160370</v>
          </cell>
          <cell r="T30">
            <v>278324</v>
          </cell>
          <cell r="U30">
            <v>305970</v>
          </cell>
          <cell r="V30">
            <v>106288</v>
          </cell>
          <cell r="W30">
            <v>115201</v>
          </cell>
          <cell r="X30">
            <v>162810</v>
          </cell>
          <cell r="Y30">
            <v>50757</v>
          </cell>
          <cell r="Z30">
            <v>0</v>
          </cell>
          <cell r="AA30">
            <v>0</v>
          </cell>
          <cell r="AB30">
            <v>516040</v>
          </cell>
          <cell r="AC30">
            <v>206702</v>
          </cell>
          <cell r="AD30">
            <v>652493</v>
          </cell>
          <cell r="AE30">
            <v>1794566</v>
          </cell>
          <cell r="AF30">
            <v>1169360</v>
          </cell>
          <cell r="AG30">
            <v>1100986</v>
          </cell>
          <cell r="AH30">
            <v>624016</v>
          </cell>
          <cell r="AI30">
            <v>699268</v>
          </cell>
          <cell r="AJ30">
            <v>104468</v>
          </cell>
          <cell r="AK30">
            <v>1596</v>
          </cell>
          <cell r="AL30">
            <v>141717</v>
          </cell>
          <cell r="AM30">
            <v>233334</v>
          </cell>
          <cell r="AN30">
            <v>56052</v>
          </cell>
          <cell r="AO30">
            <v>91066</v>
          </cell>
          <cell r="AP30">
            <v>429801</v>
          </cell>
          <cell r="AQ30">
            <v>27918</v>
          </cell>
          <cell r="AR30">
            <v>2040565</v>
          </cell>
          <cell r="AS30">
            <v>53418</v>
          </cell>
          <cell r="AT30">
            <v>0</v>
          </cell>
          <cell r="AV30">
            <v>16982</v>
          </cell>
          <cell r="AW30">
            <v>8862</v>
          </cell>
          <cell r="AX30">
            <v>8832</v>
          </cell>
          <cell r="AZ30">
            <v>95736</v>
          </cell>
          <cell r="BA30">
            <v>73222</v>
          </cell>
          <cell r="BB30">
            <v>246974</v>
          </cell>
          <cell r="BC30">
            <v>35645</v>
          </cell>
          <cell r="BD30">
            <v>486937</v>
          </cell>
          <cell r="BE30">
            <v>9371</v>
          </cell>
          <cell r="BG30">
            <v>732918</v>
          </cell>
          <cell r="BJ30">
            <v>0</v>
          </cell>
          <cell r="BK30">
            <v>0</v>
          </cell>
          <cell r="BM30">
            <v>1827058</v>
          </cell>
          <cell r="BN30">
            <v>104034</v>
          </cell>
          <cell r="BO30">
            <v>2414</v>
          </cell>
          <cell r="BP30">
            <v>101101</v>
          </cell>
        </row>
        <row r="31">
          <cell r="H31">
            <v>1829039</v>
          </cell>
          <cell r="I31">
            <v>122161</v>
          </cell>
          <cell r="J31">
            <v>225170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190436</v>
          </cell>
          <cell r="P31">
            <v>120983</v>
          </cell>
          <cell r="Q31">
            <v>7938</v>
          </cell>
          <cell r="R31">
            <v>218986</v>
          </cell>
          <cell r="S31">
            <v>313301</v>
          </cell>
          <cell r="T31">
            <v>369464</v>
          </cell>
          <cell r="U31">
            <v>309690</v>
          </cell>
          <cell r="V31">
            <v>182303</v>
          </cell>
          <cell r="W31">
            <v>183041</v>
          </cell>
          <cell r="X31">
            <v>165240</v>
          </cell>
          <cell r="Y31">
            <v>97127</v>
          </cell>
          <cell r="Z31">
            <v>0</v>
          </cell>
          <cell r="AA31">
            <v>0</v>
          </cell>
          <cell r="AB31">
            <v>837835</v>
          </cell>
          <cell r="AC31">
            <v>138284</v>
          </cell>
          <cell r="AD31">
            <v>2329208</v>
          </cell>
          <cell r="AE31">
            <v>2712155</v>
          </cell>
          <cell r="AF31">
            <v>1437820</v>
          </cell>
          <cell r="AG31">
            <v>1924699</v>
          </cell>
          <cell r="AH31">
            <v>1029683</v>
          </cell>
          <cell r="AI31">
            <v>1188343</v>
          </cell>
          <cell r="AJ31">
            <v>15072</v>
          </cell>
          <cell r="AK31">
            <v>1330</v>
          </cell>
          <cell r="AL31">
            <v>264547</v>
          </cell>
          <cell r="AM31">
            <v>408597</v>
          </cell>
          <cell r="AN31">
            <v>92921</v>
          </cell>
          <cell r="AO31">
            <v>167177</v>
          </cell>
          <cell r="AP31">
            <v>1482939</v>
          </cell>
          <cell r="AQ31">
            <v>13606</v>
          </cell>
          <cell r="AR31">
            <v>3040320</v>
          </cell>
          <cell r="AS31">
            <v>23878</v>
          </cell>
          <cell r="AT31">
            <v>0</v>
          </cell>
          <cell r="AV31">
            <v>18974</v>
          </cell>
          <cell r="AW31">
            <v>4943</v>
          </cell>
          <cell r="AX31">
            <v>95886</v>
          </cell>
          <cell r="AZ31">
            <v>69421</v>
          </cell>
          <cell r="BA31">
            <v>55361</v>
          </cell>
          <cell r="BB31">
            <v>521429</v>
          </cell>
          <cell r="BC31">
            <v>75060</v>
          </cell>
          <cell r="BD31">
            <v>810121</v>
          </cell>
          <cell r="BE31">
            <v>0</v>
          </cell>
          <cell r="BG31">
            <v>722527</v>
          </cell>
          <cell r="BJ31">
            <v>0</v>
          </cell>
          <cell r="BK31">
            <v>0</v>
          </cell>
          <cell r="BM31">
            <v>2953013</v>
          </cell>
          <cell r="BN31">
            <v>143328</v>
          </cell>
          <cell r="BO31">
            <v>35</v>
          </cell>
          <cell r="BP31">
            <v>140628</v>
          </cell>
        </row>
        <row r="32">
          <cell r="H32">
            <v>4693619</v>
          </cell>
          <cell r="I32">
            <v>358215</v>
          </cell>
          <cell r="J32">
            <v>1123780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535116</v>
          </cell>
          <cell r="P32">
            <v>330460</v>
          </cell>
          <cell r="Q32">
            <v>32962</v>
          </cell>
          <cell r="R32">
            <v>751966</v>
          </cell>
          <cell r="S32">
            <v>745533</v>
          </cell>
          <cell r="T32">
            <v>1075495</v>
          </cell>
          <cell r="U32">
            <v>861180</v>
          </cell>
          <cell r="V32">
            <v>440716</v>
          </cell>
          <cell r="W32">
            <v>482639</v>
          </cell>
          <cell r="X32">
            <v>584415</v>
          </cell>
          <cell r="Y32">
            <v>195351</v>
          </cell>
          <cell r="Z32">
            <v>0</v>
          </cell>
          <cell r="AA32">
            <v>0</v>
          </cell>
          <cell r="AB32">
            <v>2141433</v>
          </cell>
          <cell r="AC32">
            <v>338108</v>
          </cell>
          <cell r="AD32">
            <v>3021240</v>
          </cell>
          <cell r="AE32">
            <v>6460898</v>
          </cell>
          <cell r="AF32">
            <v>3432434</v>
          </cell>
          <cell r="AG32">
            <v>4043407</v>
          </cell>
          <cell r="AH32">
            <v>2464238</v>
          </cell>
          <cell r="AI32">
            <v>3244240</v>
          </cell>
          <cell r="AJ32">
            <v>146104</v>
          </cell>
          <cell r="AK32">
            <v>6650</v>
          </cell>
          <cell r="AL32">
            <v>675472</v>
          </cell>
          <cell r="AM32">
            <v>874017</v>
          </cell>
          <cell r="AN32">
            <v>172051</v>
          </cell>
          <cell r="AO32">
            <v>375450</v>
          </cell>
          <cell r="AP32">
            <v>3515587</v>
          </cell>
          <cell r="AQ32">
            <v>62493</v>
          </cell>
          <cell r="AR32">
            <v>7044494</v>
          </cell>
          <cell r="AS32">
            <v>108834</v>
          </cell>
          <cell r="AT32">
            <v>0</v>
          </cell>
          <cell r="AV32">
            <v>84098</v>
          </cell>
          <cell r="AW32">
            <v>44904</v>
          </cell>
          <cell r="AX32">
            <v>45881</v>
          </cell>
          <cell r="AZ32">
            <v>200680</v>
          </cell>
          <cell r="BA32">
            <v>261175</v>
          </cell>
          <cell r="BB32">
            <v>1578508</v>
          </cell>
          <cell r="BC32">
            <v>151804</v>
          </cell>
          <cell r="BD32">
            <v>1827321</v>
          </cell>
          <cell r="BE32">
            <v>0</v>
          </cell>
          <cell r="BG32">
            <v>3802731</v>
          </cell>
          <cell r="BJ32">
            <v>0</v>
          </cell>
          <cell r="BK32">
            <v>0</v>
          </cell>
          <cell r="BM32">
            <v>7471990</v>
          </cell>
          <cell r="BN32">
            <v>256407</v>
          </cell>
          <cell r="BO32">
            <v>1279</v>
          </cell>
          <cell r="BP32">
            <v>257795</v>
          </cell>
        </row>
        <row r="33">
          <cell r="H33">
            <v>3125014</v>
          </cell>
          <cell r="I33">
            <v>340012</v>
          </cell>
          <cell r="J33">
            <v>657800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345160</v>
          </cell>
          <cell r="P33">
            <v>230390</v>
          </cell>
          <cell r="Q33">
            <v>34625</v>
          </cell>
          <cell r="R33">
            <v>392697</v>
          </cell>
          <cell r="S33">
            <v>531062</v>
          </cell>
          <cell r="T33">
            <v>753250</v>
          </cell>
          <cell r="U33">
            <v>598920</v>
          </cell>
          <cell r="V33">
            <v>313360</v>
          </cell>
          <cell r="W33">
            <v>311894</v>
          </cell>
          <cell r="X33">
            <v>320760</v>
          </cell>
          <cell r="Y33">
            <v>154267</v>
          </cell>
          <cell r="Z33">
            <v>0</v>
          </cell>
          <cell r="AA33">
            <v>0</v>
          </cell>
          <cell r="AB33">
            <v>1387529</v>
          </cell>
          <cell r="AC33">
            <v>444898</v>
          </cell>
          <cell r="AD33">
            <v>1597718</v>
          </cell>
          <cell r="AE33">
            <v>4280191</v>
          </cell>
          <cell r="AF33">
            <v>1637093</v>
          </cell>
          <cell r="AG33">
            <v>2498550</v>
          </cell>
          <cell r="AH33">
            <v>1576260</v>
          </cell>
          <cell r="AI33">
            <v>2821016</v>
          </cell>
          <cell r="AJ33">
            <v>145351</v>
          </cell>
          <cell r="AK33">
            <v>6118</v>
          </cell>
          <cell r="AL33">
            <v>409243</v>
          </cell>
          <cell r="AM33">
            <v>613766</v>
          </cell>
          <cell r="AN33">
            <v>115583</v>
          </cell>
          <cell r="AO33">
            <v>262103</v>
          </cell>
          <cell r="AP33">
            <v>1509156</v>
          </cell>
          <cell r="AQ33">
            <v>44408</v>
          </cell>
          <cell r="AR33">
            <v>5026182</v>
          </cell>
          <cell r="AS33">
            <v>95921</v>
          </cell>
          <cell r="AT33">
            <v>0</v>
          </cell>
          <cell r="AV33">
            <v>24311</v>
          </cell>
          <cell r="AW33">
            <v>29376</v>
          </cell>
          <cell r="AX33">
            <v>0</v>
          </cell>
          <cell r="AZ33">
            <v>201082</v>
          </cell>
          <cell r="BA33">
            <v>126555</v>
          </cell>
          <cell r="BB33">
            <v>1062063</v>
          </cell>
          <cell r="BC33">
            <v>111940</v>
          </cell>
          <cell r="BD33">
            <v>1242597</v>
          </cell>
          <cell r="BE33">
            <v>0</v>
          </cell>
          <cell r="BG33">
            <v>2309991</v>
          </cell>
          <cell r="BJ33">
            <v>0</v>
          </cell>
          <cell r="BK33">
            <v>0</v>
          </cell>
          <cell r="BM33">
            <v>3985075</v>
          </cell>
          <cell r="BN33">
            <v>222853</v>
          </cell>
          <cell r="BO33">
            <v>4020</v>
          </cell>
          <cell r="BP33">
            <v>213817</v>
          </cell>
        </row>
        <row r="34">
          <cell r="H34">
            <v>3192581</v>
          </cell>
          <cell r="I34">
            <v>272377</v>
          </cell>
          <cell r="J34">
            <v>785910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357092</v>
          </cell>
          <cell r="P34">
            <v>222290</v>
          </cell>
          <cell r="Q34">
            <v>14024</v>
          </cell>
          <cell r="R34">
            <v>1346486</v>
          </cell>
          <cell r="S34">
            <v>638762</v>
          </cell>
          <cell r="T34">
            <v>728599</v>
          </cell>
          <cell r="U34">
            <v>693780</v>
          </cell>
          <cell r="V34">
            <v>284036</v>
          </cell>
          <cell r="W34">
            <v>347977</v>
          </cell>
          <cell r="X34">
            <v>313470</v>
          </cell>
          <cell r="Y34">
            <v>154267</v>
          </cell>
          <cell r="Z34">
            <v>0</v>
          </cell>
          <cell r="AA34">
            <v>0</v>
          </cell>
          <cell r="AB34">
            <v>1443683</v>
          </cell>
          <cell r="AC34">
            <v>569426</v>
          </cell>
          <cell r="AD34">
            <v>3503370</v>
          </cell>
          <cell r="AE34">
            <v>4297087</v>
          </cell>
          <cell r="AF34">
            <v>2762088</v>
          </cell>
          <cell r="AG34">
            <v>3185069</v>
          </cell>
          <cell r="AH34">
            <v>1893174</v>
          </cell>
          <cell r="AI34">
            <v>2046578</v>
          </cell>
          <cell r="AJ34">
            <v>132539</v>
          </cell>
          <cell r="AK34">
            <v>11970</v>
          </cell>
          <cell r="AL34">
            <v>474732</v>
          </cell>
          <cell r="AM34">
            <v>615042</v>
          </cell>
          <cell r="AN34">
            <v>139805</v>
          </cell>
          <cell r="AO34">
            <v>262012</v>
          </cell>
          <cell r="AP34">
            <v>1838707</v>
          </cell>
          <cell r="AQ34">
            <v>50177</v>
          </cell>
          <cell r="AR34">
            <v>5111452</v>
          </cell>
          <cell r="AS34">
            <v>69020</v>
          </cell>
          <cell r="AT34">
            <v>0</v>
          </cell>
          <cell r="AV34">
            <v>40309</v>
          </cell>
          <cell r="AW34">
            <v>49066</v>
          </cell>
          <cell r="AX34">
            <v>0</v>
          </cell>
          <cell r="AZ34">
            <v>258970</v>
          </cell>
          <cell r="BA34">
            <v>223047</v>
          </cell>
          <cell r="BB34">
            <v>934231</v>
          </cell>
          <cell r="BC34">
            <v>126978</v>
          </cell>
          <cell r="BD34">
            <v>1281749</v>
          </cell>
          <cell r="BE34">
            <v>93798</v>
          </cell>
          <cell r="BG34">
            <v>2641943</v>
          </cell>
          <cell r="BJ34">
            <v>0</v>
          </cell>
          <cell r="BK34">
            <v>0</v>
          </cell>
          <cell r="BM34">
            <v>5296281</v>
          </cell>
          <cell r="BN34">
            <v>253025</v>
          </cell>
          <cell r="BO34">
            <v>878</v>
          </cell>
          <cell r="BP34">
            <v>239661</v>
          </cell>
        </row>
        <row r="35">
          <cell r="H35">
            <v>1260361</v>
          </cell>
          <cell r="I35">
            <v>116065</v>
          </cell>
          <cell r="J35">
            <v>354430</v>
          </cell>
          <cell r="K35">
            <v>0</v>
          </cell>
          <cell r="L35">
            <v>0</v>
          </cell>
          <cell r="M35">
            <v>0</v>
          </cell>
          <cell r="N35">
            <v>7032</v>
          </cell>
          <cell r="O35">
            <v>115958</v>
          </cell>
          <cell r="P35">
            <v>78305</v>
          </cell>
          <cell r="Q35">
            <v>10697</v>
          </cell>
          <cell r="R35">
            <v>198183</v>
          </cell>
          <cell r="S35">
            <v>225600</v>
          </cell>
          <cell r="T35">
            <v>284183</v>
          </cell>
          <cell r="U35">
            <v>266910</v>
          </cell>
          <cell r="V35">
            <v>125553</v>
          </cell>
          <cell r="W35">
            <v>122578</v>
          </cell>
          <cell r="X35">
            <v>133650</v>
          </cell>
          <cell r="Y35">
            <v>50757</v>
          </cell>
          <cell r="Z35">
            <v>0</v>
          </cell>
          <cell r="AA35">
            <v>0</v>
          </cell>
          <cell r="AB35">
            <v>599059</v>
          </cell>
          <cell r="AC35">
            <v>174122</v>
          </cell>
          <cell r="AD35">
            <v>783203</v>
          </cell>
          <cell r="AE35">
            <v>1923709</v>
          </cell>
          <cell r="AF35">
            <v>1574785</v>
          </cell>
          <cell r="AG35">
            <v>1307292</v>
          </cell>
          <cell r="AH35">
            <v>699951</v>
          </cell>
          <cell r="AI35">
            <v>587188</v>
          </cell>
          <cell r="AJ35">
            <v>114547</v>
          </cell>
          <cell r="AK35">
            <v>27930</v>
          </cell>
          <cell r="AL35">
            <v>166205</v>
          </cell>
          <cell r="AM35">
            <v>267223</v>
          </cell>
          <cell r="AN35">
            <v>62823</v>
          </cell>
          <cell r="AO35">
            <v>101300</v>
          </cell>
          <cell r="AP35">
            <v>549765</v>
          </cell>
          <cell r="AQ35">
            <v>42571</v>
          </cell>
          <cell r="AR35">
            <v>2218321</v>
          </cell>
          <cell r="AS35">
            <v>66919</v>
          </cell>
          <cell r="AT35">
            <v>0</v>
          </cell>
          <cell r="AV35">
            <v>30685</v>
          </cell>
          <cell r="AW35">
            <v>16065</v>
          </cell>
          <cell r="AX35">
            <v>43939</v>
          </cell>
          <cell r="AZ35">
            <v>261681</v>
          </cell>
          <cell r="BA35">
            <v>182198</v>
          </cell>
          <cell r="BB35">
            <v>269198</v>
          </cell>
          <cell r="BC35">
            <v>41751</v>
          </cell>
          <cell r="BD35">
            <v>519914</v>
          </cell>
          <cell r="BE35">
            <v>214</v>
          </cell>
          <cell r="BG35">
            <v>644943</v>
          </cell>
          <cell r="BJ35">
            <v>0</v>
          </cell>
          <cell r="BK35">
            <v>30899</v>
          </cell>
          <cell r="BM35">
            <v>1588013</v>
          </cell>
          <cell r="BN35">
            <v>131621</v>
          </cell>
          <cell r="BO35">
            <v>2920</v>
          </cell>
          <cell r="BP35">
            <v>113810</v>
          </cell>
        </row>
        <row r="36">
          <cell r="H36">
            <v>1538795</v>
          </cell>
          <cell r="I36">
            <v>160988</v>
          </cell>
          <cell r="J36">
            <v>185380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150524</v>
          </cell>
          <cell r="P36">
            <v>86579</v>
          </cell>
          <cell r="Q36">
            <v>14893</v>
          </cell>
          <cell r="R36">
            <v>356886</v>
          </cell>
          <cell r="S36">
            <v>200126</v>
          </cell>
          <cell r="T36">
            <v>317428</v>
          </cell>
          <cell r="U36">
            <v>310620</v>
          </cell>
          <cell r="V36">
            <v>154592</v>
          </cell>
          <cell r="W36">
            <v>165784</v>
          </cell>
          <cell r="X36">
            <v>177390</v>
          </cell>
          <cell r="Y36">
            <v>81172</v>
          </cell>
          <cell r="Z36">
            <v>0</v>
          </cell>
          <cell r="AA36">
            <v>0</v>
          </cell>
          <cell r="AB36">
            <v>679964</v>
          </cell>
          <cell r="AC36">
            <v>216838</v>
          </cell>
          <cell r="AD36">
            <v>1206480</v>
          </cell>
          <cell r="AE36">
            <v>2264662</v>
          </cell>
          <cell r="AF36">
            <v>968447</v>
          </cell>
          <cell r="AG36">
            <v>1554475</v>
          </cell>
          <cell r="AH36">
            <v>823976</v>
          </cell>
          <cell r="AI36">
            <v>979229</v>
          </cell>
          <cell r="AJ36">
            <v>144691</v>
          </cell>
          <cell r="AK36">
            <v>10640</v>
          </cell>
          <cell r="AL36">
            <v>180458</v>
          </cell>
          <cell r="AM36">
            <v>311652</v>
          </cell>
          <cell r="AN36">
            <v>59803</v>
          </cell>
          <cell r="AO36">
            <v>119707</v>
          </cell>
          <cell r="AP36">
            <v>735046</v>
          </cell>
          <cell r="AQ36">
            <v>17001</v>
          </cell>
          <cell r="AR36">
            <v>2641982</v>
          </cell>
          <cell r="AS36">
            <v>51676</v>
          </cell>
          <cell r="AT36">
            <v>1082</v>
          </cell>
          <cell r="AV36">
            <v>36016</v>
          </cell>
          <cell r="AW36">
            <v>16265</v>
          </cell>
          <cell r="AX36">
            <v>0</v>
          </cell>
          <cell r="AZ36">
            <v>68263</v>
          </cell>
          <cell r="BA36">
            <v>102982</v>
          </cell>
          <cell r="BB36">
            <v>416441</v>
          </cell>
          <cell r="BC36">
            <v>45872</v>
          </cell>
          <cell r="BD36">
            <v>650033</v>
          </cell>
          <cell r="BE36">
            <v>10538</v>
          </cell>
          <cell r="BG36">
            <v>720417</v>
          </cell>
          <cell r="BJ36">
            <v>0</v>
          </cell>
          <cell r="BK36">
            <v>0</v>
          </cell>
          <cell r="BM36">
            <v>2359417</v>
          </cell>
          <cell r="BN36">
            <v>134632</v>
          </cell>
          <cell r="BO36">
            <v>741</v>
          </cell>
          <cell r="BP36">
            <v>136269</v>
          </cell>
        </row>
        <row r="37">
          <cell r="H37">
            <v>2861457</v>
          </cell>
          <cell r="I37">
            <v>151970</v>
          </cell>
          <cell r="J37">
            <v>373060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314941</v>
          </cell>
          <cell r="P37">
            <v>212211</v>
          </cell>
          <cell r="Q37">
            <v>16745</v>
          </cell>
          <cell r="R37">
            <v>928162</v>
          </cell>
          <cell r="S37">
            <v>502576</v>
          </cell>
          <cell r="T37">
            <v>607079</v>
          </cell>
          <cell r="U37">
            <v>484530</v>
          </cell>
          <cell r="V37">
            <v>236396</v>
          </cell>
          <cell r="W37">
            <v>287726</v>
          </cell>
          <cell r="X37">
            <v>286740</v>
          </cell>
          <cell r="Y37">
            <v>123952</v>
          </cell>
          <cell r="Z37">
            <v>0</v>
          </cell>
          <cell r="AA37">
            <v>0</v>
          </cell>
          <cell r="AB37">
            <v>1258554</v>
          </cell>
          <cell r="AC37">
            <v>200548</v>
          </cell>
          <cell r="AD37">
            <v>2914485</v>
          </cell>
          <cell r="AE37">
            <v>4237057</v>
          </cell>
          <cell r="AF37">
            <v>1911118</v>
          </cell>
          <cell r="AG37">
            <v>2614172</v>
          </cell>
          <cell r="AH37">
            <v>1466202</v>
          </cell>
          <cell r="AI37">
            <v>2104614</v>
          </cell>
          <cell r="AJ37">
            <v>74701</v>
          </cell>
          <cell r="AK37">
            <v>1064</v>
          </cell>
          <cell r="AL37">
            <v>367872</v>
          </cell>
          <cell r="AM37">
            <v>557077</v>
          </cell>
          <cell r="AN37">
            <v>117605</v>
          </cell>
          <cell r="AO37">
            <v>241704</v>
          </cell>
          <cell r="AP37">
            <v>1574705</v>
          </cell>
          <cell r="AQ37">
            <v>101717</v>
          </cell>
          <cell r="AR37">
            <v>4622488</v>
          </cell>
          <cell r="AS37">
            <v>44861</v>
          </cell>
          <cell r="AT37">
            <v>0</v>
          </cell>
          <cell r="AV37">
            <v>94910</v>
          </cell>
          <cell r="AW37">
            <v>31710</v>
          </cell>
          <cell r="AX37">
            <v>32653</v>
          </cell>
          <cell r="AZ37">
            <v>121326</v>
          </cell>
          <cell r="BA37">
            <v>210576</v>
          </cell>
          <cell r="BB37">
            <v>861373</v>
          </cell>
          <cell r="BC37">
            <v>103215</v>
          </cell>
          <cell r="BD37">
            <v>1189586</v>
          </cell>
          <cell r="BE37">
            <v>589</v>
          </cell>
          <cell r="BG37">
            <v>1422529</v>
          </cell>
          <cell r="BJ37">
            <v>0</v>
          </cell>
          <cell r="BK37">
            <v>0</v>
          </cell>
          <cell r="BM37">
            <v>4343799</v>
          </cell>
          <cell r="BN37">
            <v>212012</v>
          </cell>
          <cell r="BO37">
            <v>263</v>
          </cell>
          <cell r="BP37">
            <v>228697</v>
          </cell>
        </row>
        <row r="38">
          <cell r="H38">
            <v>1472846</v>
          </cell>
          <cell r="I38">
            <v>210587</v>
          </cell>
          <cell r="J38">
            <v>298310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142504</v>
          </cell>
          <cell r="P38">
            <v>88741</v>
          </cell>
          <cell r="Q38">
            <v>57532</v>
          </cell>
          <cell r="R38">
            <v>351260</v>
          </cell>
          <cell r="S38">
            <v>290320</v>
          </cell>
          <cell r="T38">
            <v>275460</v>
          </cell>
          <cell r="U38">
            <v>312480</v>
          </cell>
          <cell r="V38">
            <v>135233</v>
          </cell>
          <cell r="W38">
            <v>129278</v>
          </cell>
          <cell r="X38">
            <v>157950</v>
          </cell>
          <cell r="Y38">
            <v>71001</v>
          </cell>
          <cell r="Z38">
            <v>0</v>
          </cell>
          <cell r="AA38">
            <v>0</v>
          </cell>
          <cell r="AB38">
            <v>661758</v>
          </cell>
          <cell r="AC38">
            <v>26064</v>
          </cell>
          <cell r="AD38">
            <v>780810</v>
          </cell>
          <cell r="AE38">
            <v>1864514</v>
          </cell>
          <cell r="AF38">
            <v>810655</v>
          </cell>
          <cell r="AG38">
            <v>1624068</v>
          </cell>
          <cell r="AH38">
            <v>869414</v>
          </cell>
          <cell r="AI38">
            <v>959074</v>
          </cell>
          <cell r="AJ38">
            <v>140735</v>
          </cell>
          <cell r="AK38">
            <v>37772</v>
          </cell>
          <cell r="AL38">
            <v>174512</v>
          </cell>
          <cell r="AM38">
            <v>293534</v>
          </cell>
          <cell r="AN38">
            <v>59471</v>
          </cell>
          <cell r="AO38">
            <v>111715</v>
          </cell>
          <cell r="AP38">
            <v>937818</v>
          </cell>
          <cell r="AQ38">
            <v>42997</v>
          </cell>
          <cell r="AR38">
            <v>2530111</v>
          </cell>
          <cell r="AS38">
            <v>96972</v>
          </cell>
          <cell r="AT38">
            <v>774</v>
          </cell>
          <cell r="AV38">
            <v>29249</v>
          </cell>
          <cell r="AW38">
            <v>11983</v>
          </cell>
          <cell r="AX38">
            <v>0</v>
          </cell>
          <cell r="AZ38">
            <v>92109</v>
          </cell>
          <cell r="BA38">
            <v>147920</v>
          </cell>
          <cell r="BB38">
            <v>466838</v>
          </cell>
          <cell r="BC38">
            <v>41097</v>
          </cell>
          <cell r="BD38">
            <v>625607</v>
          </cell>
          <cell r="BE38">
            <v>0</v>
          </cell>
          <cell r="BG38">
            <v>614085</v>
          </cell>
          <cell r="BJ38">
            <v>0</v>
          </cell>
          <cell r="BK38">
            <v>0</v>
          </cell>
          <cell r="BM38">
            <v>2286653</v>
          </cell>
          <cell r="BN38">
            <v>131374</v>
          </cell>
          <cell r="BO38">
            <v>9287</v>
          </cell>
          <cell r="BP38">
            <v>121362</v>
          </cell>
        </row>
        <row r="39">
          <cell r="H39">
            <v>1601848</v>
          </cell>
          <cell r="I39">
            <v>87007</v>
          </cell>
          <cell r="J39">
            <v>281060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155264</v>
          </cell>
          <cell r="P39">
            <v>90519</v>
          </cell>
          <cell r="Q39">
            <v>3553</v>
          </cell>
          <cell r="R39">
            <v>649795</v>
          </cell>
          <cell r="S39">
            <v>235104</v>
          </cell>
          <cell r="T39">
            <v>330274</v>
          </cell>
          <cell r="U39">
            <v>267840</v>
          </cell>
          <cell r="V39">
            <v>144912</v>
          </cell>
          <cell r="W39">
            <v>162519</v>
          </cell>
          <cell r="X39">
            <v>225990</v>
          </cell>
          <cell r="Y39">
            <v>71001</v>
          </cell>
          <cell r="Z39">
            <v>0</v>
          </cell>
          <cell r="AA39">
            <v>0</v>
          </cell>
          <cell r="AB39">
            <v>710990</v>
          </cell>
          <cell r="AC39">
            <v>215028</v>
          </cell>
          <cell r="AD39">
            <v>1286760</v>
          </cell>
          <cell r="AE39">
            <v>2345259</v>
          </cell>
          <cell r="AF39">
            <v>1228915</v>
          </cell>
          <cell r="AG39">
            <v>1739278</v>
          </cell>
          <cell r="AH39">
            <v>854032</v>
          </cell>
          <cell r="AI39">
            <v>980542</v>
          </cell>
          <cell r="AJ39">
            <v>80258</v>
          </cell>
          <cell r="AK39">
            <v>266</v>
          </cell>
          <cell r="AL39">
            <v>186417</v>
          </cell>
          <cell r="AM39">
            <v>328798</v>
          </cell>
          <cell r="AN39">
            <v>67122</v>
          </cell>
          <cell r="AO39">
            <v>126983</v>
          </cell>
          <cell r="AP39">
            <v>723818</v>
          </cell>
          <cell r="AQ39">
            <v>15614</v>
          </cell>
          <cell r="AR39">
            <v>2698231</v>
          </cell>
          <cell r="AS39">
            <v>27439</v>
          </cell>
          <cell r="AT39">
            <v>0</v>
          </cell>
          <cell r="AV39">
            <v>31581</v>
          </cell>
          <cell r="AW39">
            <v>13685</v>
          </cell>
          <cell r="AX39">
            <v>1679</v>
          </cell>
          <cell r="AZ39">
            <v>185812</v>
          </cell>
          <cell r="BA39">
            <v>108296</v>
          </cell>
          <cell r="BB39">
            <v>395228</v>
          </cell>
          <cell r="BC39">
            <v>53130</v>
          </cell>
          <cell r="BD39">
            <v>682037</v>
          </cell>
          <cell r="BE39">
            <v>0</v>
          </cell>
          <cell r="BG39">
            <v>982816</v>
          </cell>
          <cell r="BJ39">
            <v>0</v>
          </cell>
          <cell r="BK39">
            <v>0</v>
          </cell>
          <cell r="BM39">
            <v>2367312</v>
          </cell>
          <cell r="BN39">
            <v>129869</v>
          </cell>
          <cell r="BO39">
            <v>119</v>
          </cell>
          <cell r="BP39">
            <v>141258</v>
          </cell>
        </row>
        <row r="40">
          <cell r="H40">
            <v>1583471</v>
          </cell>
          <cell r="I40">
            <v>96944</v>
          </cell>
          <cell r="J40">
            <v>193430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157940</v>
          </cell>
          <cell r="P40">
            <v>120816</v>
          </cell>
          <cell r="Q40">
            <v>5594</v>
          </cell>
          <cell r="R40">
            <v>346608</v>
          </cell>
          <cell r="S40">
            <v>304364</v>
          </cell>
          <cell r="T40">
            <v>331750</v>
          </cell>
          <cell r="U40">
            <v>281790</v>
          </cell>
          <cell r="V40">
            <v>146905</v>
          </cell>
          <cell r="W40">
            <v>148824</v>
          </cell>
          <cell r="X40">
            <v>144585</v>
          </cell>
          <cell r="Y40">
            <v>82269</v>
          </cell>
          <cell r="Z40">
            <v>0</v>
          </cell>
          <cell r="AA40">
            <v>0</v>
          </cell>
          <cell r="AB40">
            <v>730812</v>
          </cell>
          <cell r="AC40">
            <v>102446</v>
          </cell>
          <cell r="AD40">
            <v>684068</v>
          </cell>
          <cell r="AE40">
            <v>2185753</v>
          </cell>
          <cell r="AF40">
            <v>1040979</v>
          </cell>
          <cell r="AG40">
            <v>1429097</v>
          </cell>
          <cell r="AH40">
            <v>704460</v>
          </cell>
          <cell r="AI40">
            <v>965041</v>
          </cell>
          <cell r="AJ40">
            <v>32499</v>
          </cell>
          <cell r="AK40">
            <v>3192</v>
          </cell>
          <cell r="AL40">
            <v>190565</v>
          </cell>
          <cell r="AM40">
            <v>340494</v>
          </cell>
          <cell r="AN40">
            <v>65837</v>
          </cell>
          <cell r="AO40">
            <v>131703</v>
          </cell>
          <cell r="AP40">
            <v>789840</v>
          </cell>
          <cell r="AQ40">
            <v>13144</v>
          </cell>
          <cell r="AR40">
            <v>2687542</v>
          </cell>
          <cell r="AS40">
            <v>27208</v>
          </cell>
          <cell r="AT40">
            <v>0</v>
          </cell>
          <cell r="AV40">
            <v>33519</v>
          </cell>
          <cell r="AW40">
            <v>48807</v>
          </cell>
          <cell r="AX40">
            <v>0</v>
          </cell>
          <cell r="AZ40">
            <v>82132</v>
          </cell>
          <cell r="BA40">
            <v>147015</v>
          </cell>
          <cell r="BB40">
            <v>421160</v>
          </cell>
          <cell r="BC40">
            <v>57775</v>
          </cell>
          <cell r="BD40">
            <v>656898</v>
          </cell>
          <cell r="BE40">
            <v>14342</v>
          </cell>
          <cell r="BG40">
            <v>1111808</v>
          </cell>
          <cell r="BJ40">
            <v>0</v>
          </cell>
          <cell r="BK40">
            <v>0</v>
          </cell>
          <cell r="BM40">
            <v>2577101</v>
          </cell>
          <cell r="BN40">
            <v>110068</v>
          </cell>
          <cell r="BO40">
            <v>404</v>
          </cell>
          <cell r="BP40">
            <v>110592</v>
          </cell>
        </row>
        <row r="41">
          <cell r="H41">
            <v>2120822</v>
          </cell>
          <cell r="I41">
            <v>227287</v>
          </cell>
          <cell r="J41">
            <v>382950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217554</v>
          </cell>
          <cell r="P41">
            <v>147837</v>
          </cell>
          <cell r="Q41">
            <v>50009</v>
          </cell>
          <cell r="R41">
            <v>650615</v>
          </cell>
          <cell r="S41">
            <v>475106</v>
          </cell>
          <cell r="T41">
            <v>573574</v>
          </cell>
          <cell r="U41">
            <v>561720</v>
          </cell>
          <cell r="V41">
            <v>202896</v>
          </cell>
          <cell r="W41">
            <v>259022</v>
          </cell>
          <cell r="X41">
            <v>332910</v>
          </cell>
          <cell r="Y41">
            <v>101415</v>
          </cell>
          <cell r="Z41">
            <v>0</v>
          </cell>
          <cell r="AA41">
            <v>0</v>
          </cell>
          <cell r="AB41">
            <v>960546</v>
          </cell>
          <cell r="AC41">
            <v>182448</v>
          </cell>
          <cell r="AD41">
            <v>1792785</v>
          </cell>
          <cell r="AE41">
            <v>3193718</v>
          </cell>
          <cell r="AF41">
            <v>1501448</v>
          </cell>
          <cell r="AG41">
            <v>1848580</v>
          </cell>
          <cell r="AH41">
            <v>1070524</v>
          </cell>
          <cell r="AI41">
            <v>1433246</v>
          </cell>
          <cell r="AJ41">
            <v>164756</v>
          </cell>
          <cell r="AK41">
            <v>5054</v>
          </cell>
          <cell r="AL41">
            <v>248045</v>
          </cell>
          <cell r="AM41">
            <v>392615</v>
          </cell>
          <cell r="AN41">
            <v>83709</v>
          </cell>
          <cell r="AO41">
            <v>156860</v>
          </cell>
          <cell r="AP41">
            <v>1308842</v>
          </cell>
          <cell r="AQ41">
            <v>35524</v>
          </cell>
          <cell r="AR41">
            <v>3551313</v>
          </cell>
          <cell r="AS41">
            <v>98714</v>
          </cell>
          <cell r="AT41">
            <v>0</v>
          </cell>
          <cell r="AV41">
            <v>64253</v>
          </cell>
          <cell r="AW41">
            <v>54784</v>
          </cell>
          <cell r="AX41">
            <v>0</v>
          </cell>
          <cell r="AZ41">
            <v>105085</v>
          </cell>
          <cell r="BA41">
            <v>205516</v>
          </cell>
          <cell r="BB41">
            <v>539201</v>
          </cell>
          <cell r="BC41">
            <v>59416</v>
          </cell>
          <cell r="BD41">
            <v>852629</v>
          </cell>
          <cell r="BE41">
            <v>142412</v>
          </cell>
          <cell r="BG41">
            <v>560422</v>
          </cell>
          <cell r="BJ41">
            <v>0</v>
          </cell>
          <cell r="BK41">
            <v>0</v>
          </cell>
          <cell r="BM41">
            <v>3199632</v>
          </cell>
          <cell r="BN41">
            <v>165440</v>
          </cell>
          <cell r="BO41">
            <v>4392</v>
          </cell>
          <cell r="BP41">
            <v>181117</v>
          </cell>
        </row>
        <row r="42">
          <cell r="H42">
            <v>1682686</v>
          </cell>
          <cell r="I42">
            <v>201319</v>
          </cell>
          <cell r="J42">
            <v>246100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161805</v>
          </cell>
          <cell r="P42">
            <v>116252</v>
          </cell>
          <cell r="Q42">
            <v>18371</v>
          </cell>
          <cell r="R42">
            <v>198204</v>
          </cell>
          <cell r="S42">
            <v>404267</v>
          </cell>
          <cell r="T42">
            <v>320205</v>
          </cell>
          <cell r="U42">
            <v>252960</v>
          </cell>
          <cell r="V42">
            <v>128020</v>
          </cell>
          <cell r="W42">
            <v>132585</v>
          </cell>
          <cell r="X42">
            <v>137295</v>
          </cell>
          <cell r="Y42">
            <v>72297</v>
          </cell>
          <cell r="Z42">
            <v>0</v>
          </cell>
          <cell r="AA42">
            <v>0</v>
          </cell>
          <cell r="AB42">
            <v>770843</v>
          </cell>
          <cell r="AC42">
            <v>184620</v>
          </cell>
          <cell r="AD42">
            <v>496778</v>
          </cell>
          <cell r="AE42">
            <v>2128090</v>
          </cell>
          <cell r="AF42">
            <v>1180892</v>
          </cell>
          <cell r="AG42">
            <v>1579619</v>
          </cell>
          <cell r="AH42">
            <v>844132</v>
          </cell>
          <cell r="AI42">
            <v>1111674</v>
          </cell>
          <cell r="AJ42">
            <v>73099</v>
          </cell>
          <cell r="AK42">
            <v>11704</v>
          </cell>
          <cell r="AL42">
            <v>192273</v>
          </cell>
          <cell r="AM42">
            <v>350632</v>
          </cell>
          <cell r="AN42">
            <v>60054</v>
          </cell>
          <cell r="AO42">
            <v>138584</v>
          </cell>
          <cell r="AP42">
            <v>765811</v>
          </cell>
          <cell r="AQ42">
            <v>20677</v>
          </cell>
          <cell r="AR42">
            <v>2698097</v>
          </cell>
          <cell r="AS42">
            <v>47038</v>
          </cell>
          <cell r="AT42">
            <v>0</v>
          </cell>
          <cell r="AV42">
            <v>16283</v>
          </cell>
          <cell r="AW42">
            <v>17006</v>
          </cell>
          <cell r="AX42">
            <v>0</v>
          </cell>
          <cell r="AZ42">
            <v>20152</v>
          </cell>
          <cell r="BA42">
            <v>33814</v>
          </cell>
          <cell r="BB42">
            <v>579178</v>
          </cell>
          <cell r="BC42">
            <v>50149</v>
          </cell>
          <cell r="BD42">
            <v>671647</v>
          </cell>
          <cell r="BE42">
            <v>528</v>
          </cell>
          <cell r="BG42">
            <v>405215</v>
          </cell>
          <cell r="BJ42">
            <v>0</v>
          </cell>
          <cell r="BK42">
            <v>0</v>
          </cell>
          <cell r="BM42">
            <v>1952813</v>
          </cell>
          <cell r="BN42">
            <v>123780</v>
          </cell>
          <cell r="BO42">
            <v>2271</v>
          </cell>
          <cell r="BP42">
            <v>109806</v>
          </cell>
        </row>
        <row r="43">
          <cell r="H43">
            <v>1059094</v>
          </cell>
          <cell r="I43">
            <v>82665</v>
          </cell>
          <cell r="J43">
            <v>134550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92364</v>
          </cell>
          <cell r="P43">
            <v>54395</v>
          </cell>
          <cell r="Q43">
            <v>2722</v>
          </cell>
          <cell r="R43">
            <v>269919</v>
          </cell>
          <cell r="S43">
            <v>143379</v>
          </cell>
          <cell r="T43">
            <v>187445</v>
          </cell>
          <cell r="U43">
            <v>215760</v>
          </cell>
          <cell r="V43">
            <v>105339</v>
          </cell>
          <cell r="W43">
            <v>90354</v>
          </cell>
          <cell r="X43">
            <v>233280</v>
          </cell>
          <cell r="Y43">
            <v>60331</v>
          </cell>
          <cell r="Z43">
            <v>0</v>
          </cell>
          <cell r="AA43">
            <v>0</v>
          </cell>
          <cell r="AB43">
            <v>474011</v>
          </cell>
          <cell r="AC43">
            <v>120908</v>
          </cell>
          <cell r="AD43">
            <v>576600</v>
          </cell>
          <cell r="AE43">
            <v>1297501</v>
          </cell>
          <cell r="AF43">
            <v>918008</v>
          </cell>
          <cell r="AG43">
            <v>987975</v>
          </cell>
          <cell r="AH43">
            <v>460741</v>
          </cell>
          <cell r="AI43">
            <v>611822</v>
          </cell>
          <cell r="AJ43">
            <v>45687</v>
          </cell>
          <cell r="AK43">
            <v>0</v>
          </cell>
          <cell r="AL43">
            <v>122815</v>
          </cell>
          <cell r="AM43">
            <v>214299</v>
          </cell>
          <cell r="AN43">
            <v>44522</v>
          </cell>
          <cell r="AO43">
            <v>84287</v>
          </cell>
          <cell r="AP43">
            <v>400129</v>
          </cell>
          <cell r="AQ43">
            <v>13326</v>
          </cell>
          <cell r="AR43">
            <v>1772945</v>
          </cell>
          <cell r="AS43">
            <v>29899</v>
          </cell>
          <cell r="AT43">
            <v>0</v>
          </cell>
          <cell r="AV43">
            <v>5476</v>
          </cell>
          <cell r="AW43">
            <v>25939</v>
          </cell>
          <cell r="AX43">
            <v>8718</v>
          </cell>
          <cell r="AZ43">
            <v>43226</v>
          </cell>
          <cell r="BA43">
            <v>41966</v>
          </cell>
          <cell r="BB43">
            <v>256658</v>
          </cell>
          <cell r="BC43">
            <v>32389</v>
          </cell>
          <cell r="BD43">
            <v>438351</v>
          </cell>
          <cell r="BE43">
            <v>0</v>
          </cell>
          <cell r="BG43">
            <v>420862</v>
          </cell>
          <cell r="BJ43">
            <v>0</v>
          </cell>
          <cell r="BK43">
            <v>0</v>
          </cell>
          <cell r="BM43">
            <v>1570707</v>
          </cell>
          <cell r="BN43">
            <v>81563</v>
          </cell>
          <cell r="BO43">
            <v>1007</v>
          </cell>
          <cell r="BP43">
            <v>87158</v>
          </cell>
        </row>
        <row r="44">
          <cell r="H44">
            <v>1523621</v>
          </cell>
          <cell r="I44">
            <v>131930</v>
          </cell>
          <cell r="J44">
            <v>455630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144926</v>
          </cell>
          <cell r="P44">
            <v>116373</v>
          </cell>
          <cell r="Q44">
            <v>4385</v>
          </cell>
          <cell r="R44">
            <v>628502</v>
          </cell>
          <cell r="S44">
            <v>323749</v>
          </cell>
          <cell r="T44">
            <v>331446</v>
          </cell>
          <cell r="U44">
            <v>342240</v>
          </cell>
          <cell r="V44">
            <v>135233</v>
          </cell>
          <cell r="W44">
            <v>151029</v>
          </cell>
          <cell r="X44">
            <v>137295</v>
          </cell>
          <cell r="Y44">
            <v>60829</v>
          </cell>
          <cell r="Z44">
            <v>0</v>
          </cell>
          <cell r="AA44">
            <v>0</v>
          </cell>
          <cell r="AB44">
            <v>676264</v>
          </cell>
          <cell r="AC44">
            <v>307700</v>
          </cell>
          <cell r="AD44">
            <v>1332645</v>
          </cell>
          <cell r="AE44">
            <v>2011597</v>
          </cell>
          <cell r="AF44">
            <v>878344</v>
          </cell>
          <cell r="AG44">
            <v>1603939</v>
          </cell>
          <cell r="AH44">
            <v>875602</v>
          </cell>
          <cell r="AI44">
            <v>969602</v>
          </cell>
          <cell r="AJ44">
            <v>101077</v>
          </cell>
          <cell r="AK44">
            <v>3458</v>
          </cell>
          <cell r="AL44">
            <v>174734</v>
          </cell>
          <cell r="AM44">
            <v>299555</v>
          </cell>
          <cell r="AN44">
            <v>58616</v>
          </cell>
          <cell r="AO44">
            <v>116449</v>
          </cell>
          <cell r="AP44">
            <v>922568</v>
          </cell>
          <cell r="AQ44">
            <v>39005</v>
          </cell>
          <cell r="AR44">
            <v>2556219</v>
          </cell>
          <cell r="AS44">
            <v>40992</v>
          </cell>
          <cell r="AT44">
            <v>132</v>
          </cell>
          <cell r="AV44">
            <v>27758</v>
          </cell>
          <cell r="AW44">
            <v>25874</v>
          </cell>
          <cell r="AX44">
            <v>6318</v>
          </cell>
          <cell r="AZ44">
            <v>61843</v>
          </cell>
          <cell r="BA44">
            <v>203639</v>
          </cell>
          <cell r="BB44">
            <v>391294</v>
          </cell>
          <cell r="BC44">
            <v>44001</v>
          </cell>
          <cell r="BD44">
            <v>632053</v>
          </cell>
          <cell r="BE44">
            <v>1587</v>
          </cell>
          <cell r="BG44">
            <v>480896</v>
          </cell>
          <cell r="BJ44">
            <v>0</v>
          </cell>
          <cell r="BK44">
            <v>0</v>
          </cell>
          <cell r="BM44">
            <v>2221865</v>
          </cell>
          <cell r="BN44">
            <v>132610</v>
          </cell>
          <cell r="BO44">
            <v>581</v>
          </cell>
          <cell r="BP44">
            <v>140538</v>
          </cell>
        </row>
        <row r="45">
          <cell r="H45">
            <v>1659099</v>
          </cell>
          <cell r="I45">
            <v>99282</v>
          </cell>
          <cell r="J45">
            <v>267030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169795</v>
          </cell>
          <cell r="P45">
            <v>103203</v>
          </cell>
          <cell r="Q45">
            <v>4838</v>
          </cell>
          <cell r="R45">
            <v>301067</v>
          </cell>
          <cell r="S45">
            <v>327469</v>
          </cell>
          <cell r="T45">
            <v>349327</v>
          </cell>
          <cell r="U45">
            <v>276210</v>
          </cell>
          <cell r="V45">
            <v>155351</v>
          </cell>
          <cell r="W45">
            <v>174942</v>
          </cell>
          <cell r="X45">
            <v>154305</v>
          </cell>
          <cell r="Y45">
            <v>73095</v>
          </cell>
          <cell r="Z45">
            <v>0</v>
          </cell>
          <cell r="AA45">
            <v>0</v>
          </cell>
          <cell r="AB45">
            <v>788788</v>
          </cell>
          <cell r="AC45">
            <v>80364</v>
          </cell>
          <cell r="AD45">
            <v>2309468</v>
          </cell>
          <cell r="AE45">
            <v>2291684</v>
          </cell>
          <cell r="AF45">
            <v>1169549</v>
          </cell>
          <cell r="AG45">
            <v>1684868</v>
          </cell>
          <cell r="AH45">
            <v>771025</v>
          </cell>
          <cell r="AI45">
            <v>1143228</v>
          </cell>
          <cell r="AJ45">
            <v>32122</v>
          </cell>
          <cell r="AK45">
            <v>0</v>
          </cell>
          <cell r="AL45">
            <v>217044</v>
          </cell>
          <cell r="AM45">
            <v>371324</v>
          </cell>
          <cell r="AN45">
            <v>75422</v>
          </cell>
          <cell r="AO45">
            <v>149205</v>
          </cell>
          <cell r="AP45">
            <v>947782</v>
          </cell>
          <cell r="AQ45">
            <v>13095</v>
          </cell>
          <cell r="AR45">
            <v>2774448</v>
          </cell>
          <cell r="AS45">
            <v>23775</v>
          </cell>
          <cell r="AT45">
            <v>0</v>
          </cell>
          <cell r="AV45">
            <v>70319</v>
          </cell>
          <cell r="AW45">
            <v>132087</v>
          </cell>
          <cell r="AX45">
            <v>0</v>
          </cell>
          <cell r="AZ45">
            <v>45853</v>
          </cell>
          <cell r="BA45">
            <v>77147</v>
          </cell>
          <cell r="BB45">
            <v>421374</v>
          </cell>
          <cell r="BC45">
            <v>75409</v>
          </cell>
          <cell r="BD45">
            <v>709482</v>
          </cell>
          <cell r="BE45">
            <v>0</v>
          </cell>
          <cell r="BG45">
            <v>1019672</v>
          </cell>
          <cell r="BJ45">
            <v>0</v>
          </cell>
          <cell r="BK45">
            <v>0</v>
          </cell>
          <cell r="BM45">
            <v>2622805</v>
          </cell>
          <cell r="BN45">
            <v>119873</v>
          </cell>
          <cell r="BO45">
            <v>57</v>
          </cell>
          <cell r="BP45">
            <v>130865</v>
          </cell>
        </row>
        <row r="46">
          <cell r="H46">
            <v>1160018</v>
          </cell>
          <cell r="I46">
            <v>106797</v>
          </cell>
          <cell r="J46">
            <v>158470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104357</v>
          </cell>
          <cell r="P46">
            <v>60458</v>
          </cell>
          <cell r="Q46">
            <v>7598</v>
          </cell>
          <cell r="R46">
            <v>297540</v>
          </cell>
          <cell r="S46">
            <v>176848</v>
          </cell>
          <cell r="T46">
            <v>213181</v>
          </cell>
          <cell r="U46">
            <v>189720</v>
          </cell>
          <cell r="V46">
            <v>113975</v>
          </cell>
          <cell r="W46">
            <v>95273</v>
          </cell>
          <cell r="X46">
            <v>104490</v>
          </cell>
          <cell r="Y46">
            <v>50757</v>
          </cell>
          <cell r="Z46">
            <v>0</v>
          </cell>
          <cell r="AA46">
            <v>0</v>
          </cell>
          <cell r="AB46">
            <v>525792</v>
          </cell>
          <cell r="AC46">
            <v>99550</v>
          </cell>
          <cell r="AD46">
            <v>642668</v>
          </cell>
          <cell r="AE46">
            <v>1646301</v>
          </cell>
          <cell r="AF46">
            <v>605415</v>
          </cell>
          <cell r="AG46">
            <v>945312</v>
          </cell>
          <cell r="AH46">
            <v>435458</v>
          </cell>
          <cell r="AI46">
            <v>673187</v>
          </cell>
          <cell r="AJ46">
            <v>30427</v>
          </cell>
          <cell r="AK46">
            <v>3192</v>
          </cell>
          <cell r="AL46">
            <v>152883</v>
          </cell>
          <cell r="AM46">
            <v>250360</v>
          </cell>
          <cell r="AN46">
            <v>43342</v>
          </cell>
          <cell r="AO46">
            <v>96635</v>
          </cell>
          <cell r="AP46">
            <v>403775</v>
          </cell>
          <cell r="AQ46">
            <v>11866</v>
          </cell>
          <cell r="AR46">
            <v>1935529</v>
          </cell>
          <cell r="AS46">
            <v>23801</v>
          </cell>
          <cell r="AT46">
            <v>0</v>
          </cell>
          <cell r="AV46">
            <v>26576</v>
          </cell>
          <cell r="AW46">
            <v>21053</v>
          </cell>
          <cell r="AX46">
            <v>66201</v>
          </cell>
          <cell r="AZ46">
            <v>178602</v>
          </cell>
          <cell r="BA46">
            <v>64743</v>
          </cell>
          <cell r="BB46">
            <v>332422</v>
          </cell>
          <cell r="BC46">
            <v>46371</v>
          </cell>
          <cell r="BD46">
            <v>473116</v>
          </cell>
          <cell r="BE46">
            <v>0</v>
          </cell>
          <cell r="BG46">
            <v>1177570</v>
          </cell>
          <cell r="BJ46">
            <v>0</v>
          </cell>
          <cell r="BK46">
            <v>0</v>
          </cell>
          <cell r="BM46">
            <v>1108373</v>
          </cell>
          <cell r="BN46">
            <v>76236</v>
          </cell>
          <cell r="BO46">
            <v>64</v>
          </cell>
          <cell r="BP46">
            <v>75121</v>
          </cell>
        </row>
        <row r="47">
          <cell r="H47">
            <v>993008</v>
          </cell>
          <cell r="I47">
            <v>61623</v>
          </cell>
          <cell r="J47">
            <v>138230</v>
          </cell>
          <cell r="K47">
            <v>0</v>
          </cell>
          <cell r="L47">
            <v>8944</v>
          </cell>
          <cell r="M47">
            <v>0</v>
          </cell>
          <cell r="N47">
            <v>904</v>
          </cell>
          <cell r="O47">
            <v>76922</v>
          </cell>
          <cell r="P47">
            <v>43047</v>
          </cell>
          <cell r="Q47">
            <v>5330</v>
          </cell>
          <cell r="R47">
            <v>126148</v>
          </cell>
          <cell r="S47">
            <v>154320</v>
          </cell>
          <cell r="T47">
            <v>170128</v>
          </cell>
          <cell r="U47">
            <v>131130</v>
          </cell>
          <cell r="V47">
            <v>68992</v>
          </cell>
          <cell r="W47">
            <v>67840</v>
          </cell>
          <cell r="X47">
            <v>69255</v>
          </cell>
          <cell r="Y47">
            <v>31013</v>
          </cell>
          <cell r="Z47">
            <v>0</v>
          </cell>
          <cell r="AA47">
            <v>0</v>
          </cell>
          <cell r="AB47">
            <v>409828</v>
          </cell>
          <cell r="AC47">
            <v>109324</v>
          </cell>
          <cell r="AD47">
            <v>441945</v>
          </cell>
          <cell r="AE47">
            <v>1199747</v>
          </cell>
          <cell r="AF47">
            <v>497576</v>
          </cell>
          <cell r="AG47">
            <v>831614</v>
          </cell>
          <cell r="AH47">
            <v>443238</v>
          </cell>
          <cell r="AI47">
            <v>474125</v>
          </cell>
          <cell r="AJ47">
            <v>24304</v>
          </cell>
          <cell r="AK47">
            <v>1862</v>
          </cell>
          <cell r="AL47">
            <v>106745</v>
          </cell>
          <cell r="AM47">
            <v>179937</v>
          </cell>
          <cell r="AN47">
            <v>42854</v>
          </cell>
          <cell r="AO47">
            <v>73996</v>
          </cell>
          <cell r="AP47">
            <v>464358</v>
          </cell>
          <cell r="AQ47">
            <v>12864</v>
          </cell>
          <cell r="AR47">
            <v>1447933</v>
          </cell>
          <cell r="AS47">
            <v>22648</v>
          </cell>
          <cell r="AT47">
            <v>0</v>
          </cell>
          <cell r="AV47">
            <v>10674</v>
          </cell>
          <cell r="AW47">
            <v>35199</v>
          </cell>
          <cell r="AX47">
            <v>8773</v>
          </cell>
          <cell r="AZ47">
            <v>19290</v>
          </cell>
          <cell r="BA47">
            <v>113366</v>
          </cell>
          <cell r="BB47">
            <v>225625</v>
          </cell>
          <cell r="BC47">
            <v>26720</v>
          </cell>
          <cell r="BD47">
            <v>356924</v>
          </cell>
          <cell r="BE47">
            <v>0</v>
          </cell>
          <cell r="BG47">
            <v>621193</v>
          </cell>
          <cell r="BJ47">
            <v>0</v>
          </cell>
          <cell r="BK47">
            <v>0</v>
          </cell>
          <cell r="BM47">
            <v>1330833</v>
          </cell>
          <cell r="BN47">
            <v>62577</v>
          </cell>
          <cell r="BO47">
            <v>19</v>
          </cell>
          <cell r="BP47">
            <v>59161</v>
          </cell>
        </row>
        <row r="48">
          <cell r="H48">
            <v>941868</v>
          </cell>
          <cell r="I48">
            <v>61540</v>
          </cell>
          <cell r="J48">
            <v>123280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80390</v>
          </cell>
          <cell r="P48">
            <v>46950</v>
          </cell>
          <cell r="Q48">
            <v>1096</v>
          </cell>
          <cell r="R48">
            <v>230191</v>
          </cell>
          <cell r="S48">
            <v>125872</v>
          </cell>
          <cell r="T48">
            <v>178765</v>
          </cell>
          <cell r="U48">
            <v>131130</v>
          </cell>
          <cell r="V48">
            <v>67664</v>
          </cell>
          <cell r="W48">
            <v>84037</v>
          </cell>
          <cell r="X48">
            <v>75330</v>
          </cell>
          <cell r="Y48">
            <v>30415</v>
          </cell>
          <cell r="Z48">
            <v>0</v>
          </cell>
          <cell r="AA48">
            <v>0</v>
          </cell>
          <cell r="AB48">
            <v>430217</v>
          </cell>
          <cell r="AC48">
            <v>171950</v>
          </cell>
          <cell r="AD48">
            <v>771105</v>
          </cell>
          <cell r="AE48">
            <v>1310533</v>
          </cell>
          <cell r="AF48">
            <v>638253</v>
          </cell>
          <cell r="AG48">
            <v>883963</v>
          </cell>
          <cell r="AH48">
            <v>486377</v>
          </cell>
          <cell r="AI48">
            <v>540789</v>
          </cell>
          <cell r="AJ48">
            <v>31557</v>
          </cell>
          <cell r="AK48">
            <v>1064</v>
          </cell>
          <cell r="AL48">
            <v>118889</v>
          </cell>
          <cell r="AM48">
            <v>191436</v>
          </cell>
          <cell r="AN48">
            <v>40851</v>
          </cell>
          <cell r="AO48">
            <v>76602</v>
          </cell>
          <cell r="AP48">
            <v>419822</v>
          </cell>
          <cell r="AQ48">
            <v>13399</v>
          </cell>
          <cell r="AR48">
            <v>1543422</v>
          </cell>
          <cell r="AS48">
            <v>14450</v>
          </cell>
          <cell r="AT48">
            <v>0</v>
          </cell>
          <cell r="AV48">
            <v>5664</v>
          </cell>
          <cell r="AW48">
            <v>11004</v>
          </cell>
          <cell r="AX48">
            <v>0</v>
          </cell>
          <cell r="AZ48">
            <v>38220</v>
          </cell>
          <cell r="BA48">
            <v>42803</v>
          </cell>
          <cell r="BB48">
            <v>225367</v>
          </cell>
          <cell r="BC48">
            <v>27310</v>
          </cell>
          <cell r="BD48">
            <v>379739</v>
          </cell>
          <cell r="BE48">
            <v>0</v>
          </cell>
          <cell r="BG48">
            <v>435560</v>
          </cell>
          <cell r="BJ48">
            <v>0</v>
          </cell>
          <cell r="BK48">
            <v>0</v>
          </cell>
          <cell r="BM48">
            <v>1340732</v>
          </cell>
          <cell r="BN48">
            <v>69866</v>
          </cell>
          <cell r="BO48">
            <v>23</v>
          </cell>
          <cell r="BP48">
            <v>72246</v>
          </cell>
        </row>
        <row r="49">
          <cell r="H49">
            <v>6115291</v>
          </cell>
          <cell r="I49">
            <v>514193</v>
          </cell>
          <cell r="J49">
            <v>1335840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699157</v>
          </cell>
          <cell r="P49">
            <v>563806</v>
          </cell>
          <cell r="Q49">
            <v>29597</v>
          </cell>
          <cell r="R49">
            <v>1418454</v>
          </cell>
          <cell r="S49">
            <v>1244500</v>
          </cell>
          <cell r="T49">
            <v>1302911</v>
          </cell>
          <cell r="U49">
            <v>1062060</v>
          </cell>
          <cell r="V49">
            <v>528878</v>
          </cell>
          <cell r="W49">
            <v>622559</v>
          </cell>
          <cell r="X49">
            <v>671895</v>
          </cell>
          <cell r="Y49">
            <v>267349</v>
          </cell>
          <cell r="Z49">
            <v>540138</v>
          </cell>
          <cell r="AA49">
            <v>80512</v>
          </cell>
          <cell r="AB49">
            <v>2824010</v>
          </cell>
          <cell r="AC49">
            <v>669338</v>
          </cell>
          <cell r="AD49">
            <v>8609070</v>
          </cell>
          <cell r="AE49">
            <v>9378565</v>
          </cell>
          <cell r="AF49">
            <v>6095806</v>
          </cell>
          <cell r="AG49">
            <v>6228960</v>
          </cell>
          <cell r="AH49">
            <v>3378383</v>
          </cell>
          <cell r="AI49">
            <v>4295844</v>
          </cell>
          <cell r="AJ49">
            <v>92316</v>
          </cell>
          <cell r="AK49">
            <v>10906</v>
          </cell>
          <cell r="AL49">
            <v>846746</v>
          </cell>
          <cell r="AM49">
            <v>1163194</v>
          </cell>
          <cell r="AN49">
            <v>258660</v>
          </cell>
          <cell r="AO49">
            <v>503946</v>
          </cell>
          <cell r="AP49">
            <v>4769184</v>
          </cell>
          <cell r="AQ49">
            <v>100183</v>
          </cell>
          <cell r="AR49">
            <v>8693623</v>
          </cell>
          <cell r="AS49">
            <v>101250</v>
          </cell>
          <cell r="AT49">
            <v>0</v>
          </cell>
          <cell r="AV49">
            <v>251815</v>
          </cell>
          <cell r="AW49">
            <v>124984</v>
          </cell>
          <cell r="AX49">
            <v>100794</v>
          </cell>
          <cell r="AZ49">
            <v>454703</v>
          </cell>
          <cell r="BA49">
            <v>488785</v>
          </cell>
          <cell r="BB49">
            <v>1705813</v>
          </cell>
          <cell r="BC49">
            <v>256511</v>
          </cell>
          <cell r="BD49">
            <v>2450768</v>
          </cell>
          <cell r="BE49">
            <v>43144</v>
          </cell>
          <cell r="BG49">
            <v>5088312</v>
          </cell>
          <cell r="BJ49">
            <v>0</v>
          </cell>
          <cell r="BK49">
            <v>0</v>
          </cell>
          <cell r="BM49">
            <v>9726417</v>
          </cell>
          <cell r="BN49">
            <v>289174</v>
          </cell>
          <cell r="BO49">
            <v>1379</v>
          </cell>
          <cell r="BP49">
            <v>292162</v>
          </cell>
        </row>
        <row r="50">
          <cell r="H50">
            <v>863482</v>
          </cell>
          <cell r="I50">
            <v>88093</v>
          </cell>
          <cell r="J50">
            <v>218270</v>
          </cell>
          <cell r="K50">
            <v>0</v>
          </cell>
          <cell r="L50">
            <v>0</v>
          </cell>
          <cell r="M50">
            <v>4952</v>
          </cell>
          <cell r="N50">
            <v>6514</v>
          </cell>
          <cell r="O50">
            <v>73784</v>
          </cell>
          <cell r="P50">
            <v>47728</v>
          </cell>
          <cell r="Q50">
            <v>8467</v>
          </cell>
          <cell r="R50">
            <v>48790</v>
          </cell>
          <cell r="S50">
            <v>138853</v>
          </cell>
          <cell r="T50">
            <v>195864</v>
          </cell>
          <cell r="U50">
            <v>159030</v>
          </cell>
          <cell r="V50">
            <v>105339</v>
          </cell>
          <cell r="W50">
            <v>88362</v>
          </cell>
          <cell r="X50">
            <v>77760</v>
          </cell>
          <cell r="Y50">
            <v>40187</v>
          </cell>
          <cell r="Z50">
            <v>0</v>
          </cell>
          <cell r="AA50">
            <v>0</v>
          </cell>
          <cell r="AB50">
            <v>380874</v>
          </cell>
          <cell r="AC50">
            <v>143714</v>
          </cell>
          <cell r="AD50">
            <v>530243</v>
          </cell>
          <cell r="AE50">
            <v>1298806</v>
          </cell>
          <cell r="AF50">
            <v>475974</v>
          </cell>
          <cell r="AG50">
            <v>809836</v>
          </cell>
          <cell r="AH50">
            <v>464277</v>
          </cell>
          <cell r="AI50">
            <v>401361</v>
          </cell>
          <cell r="AJ50">
            <v>102113</v>
          </cell>
          <cell r="AK50">
            <v>10906</v>
          </cell>
          <cell r="AL50">
            <v>125194</v>
          </cell>
          <cell r="AM50">
            <v>162390</v>
          </cell>
          <cell r="AN50">
            <v>38150</v>
          </cell>
          <cell r="AO50">
            <v>67367</v>
          </cell>
          <cell r="AP50">
            <v>321889</v>
          </cell>
          <cell r="AQ50">
            <v>19934</v>
          </cell>
          <cell r="AR50">
            <v>1520563</v>
          </cell>
          <cell r="AS50">
            <v>51957</v>
          </cell>
          <cell r="AT50">
            <v>19</v>
          </cell>
          <cell r="AV50">
            <v>14782</v>
          </cell>
          <cell r="AW50">
            <v>16133</v>
          </cell>
          <cell r="AX50">
            <v>546</v>
          </cell>
          <cell r="AZ50">
            <v>110341</v>
          </cell>
          <cell r="BA50">
            <v>69360</v>
          </cell>
          <cell r="BB50">
            <v>174648</v>
          </cell>
          <cell r="BC50">
            <v>23878</v>
          </cell>
          <cell r="BD50">
            <v>357611</v>
          </cell>
          <cell r="BE50">
            <v>0</v>
          </cell>
          <cell r="BG50">
            <v>431296</v>
          </cell>
          <cell r="BJ50">
            <v>0</v>
          </cell>
          <cell r="BK50">
            <v>0</v>
          </cell>
          <cell r="BM50">
            <v>1318428</v>
          </cell>
          <cell r="BN50">
            <v>86957</v>
          </cell>
          <cell r="BO50">
            <v>3060</v>
          </cell>
          <cell r="BP50">
            <v>81554</v>
          </cell>
        </row>
        <row r="51">
          <cell r="H51">
            <v>838037</v>
          </cell>
          <cell r="I51">
            <v>71226</v>
          </cell>
          <cell r="J51">
            <v>227240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68816</v>
          </cell>
          <cell r="P51">
            <v>40709</v>
          </cell>
          <cell r="Q51">
            <v>23663</v>
          </cell>
          <cell r="R51">
            <v>276423</v>
          </cell>
          <cell r="S51">
            <v>261865</v>
          </cell>
          <cell r="T51">
            <v>169651</v>
          </cell>
          <cell r="U51">
            <v>167400</v>
          </cell>
          <cell r="V51">
            <v>69846</v>
          </cell>
          <cell r="W51">
            <v>71317</v>
          </cell>
          <cell r="X51">
            <v>82620</v>
          </cell>
          <cell r="Y51">
            <v>40187</v>
          </cell>
          <cell r="Z51">
            <v>0</v>
          </cell>
          <cell r="AA51">
            <v>0</v>
          </cell>
          <cell r="AB51">
            <v>381717</v>
          </cell>
          <cell r="AC51">
            <v>53938</v>
          </cell>
          <cell r="AD51">
            <v>467483</v>
          </cell>
          <cell r="AE51">
            <v>1076573</v>
          </cell>
          <cell r="AF51">
            <v>468124</v>
          </cell>
          <cell r="AG51">
            <v>689954</v>
          </cell>
          <cell r="AH51">
            <v>310107</v>
          </cell>
          <cell r="AI51">
            <v>452425</v>
          </cell>
          <cell r="AJ51">
            <v>31463</v>
          </cell>
          <cell r="AK51">
            <v>0</v>
          </cell>
          <cell r="AL51">
            <v>102014</v>
          </cell>
          <cell r="AM51">
            <v>165597</v>
          </cell>
          <cell r="AN51">
            <v>30269</v>
          </cell>
          <cell r="AO51">
            <v>66488</v>
          </cell>
          <cell r="AP51">
            <v>387919</v>
          </cell>
          <cell r="AQ51">
            <v>8556</v>
          </cell>
          <cell r="AR51">
            <v>1371133</v>
          </cell>
          <cell r="AS51">
            <v>21265</v>
          </cell>
          <cell r="AT51">
            <v>846</v>
          </cell>
          <cell r="AV51">
            <v>4578</v>
          </cell>
          <cell r="AW51">
            <v>28035</v>
          </cell>
          <cell r="AX51">
            <v>0</v>
          </cell>
          <cell r="AZ51">
            <v>45144</v>
          </cell>
          <cell r="BA51">
            <v>57861</v>
          </cell>
          <cell r="BB51">
            <v>178383</v>
          </cell>
          <cell r="BC51">
            <v>20339</v>
          </cell>
          <cell r="BD51">
            <v>322412</v>
          </cell>
          <cell r="BE51">
            <v>0</v>
          </cell>
          <cell r="BG51">
            <v>429619</v>
          </cell>
          <cell r="BJ51">
            <v>0</v>
          </cell>
          <cell r="BK51">
            <v>0</v>
          </cell>
          <cell r="BM51">
            <v>1151635</v>
          </cell>
          <cell r="BN51">
            <v>54776</v>
          </cell>
          <cell r="BO51">
            <v>1058</v>
          </cell>
          <cell r="BP51">
            <v>61711</v>
          </cell>
        </row>
        <row r="52">
          <cell r="H52">
            <v>1073675</v>
          </cell>
          <cell r="I52">
            <v>94773</v>
          </cell>
          <cell r="J52">
            <v>151800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93181</v>
          </cell>
          <cell r="P52">
            <v>59707</v>
          </cell>
          <cell r="Q52">
            <v>5405</v>
          </cell>
          <cell r="R52">
            <v>129223</v>
          </cell>
          <cell r="S52">
            <v>371120</v>
          </cell>
          <cell r="T52">
            <v>220472</v>
          </cell>
          <cell r="U52">
            <v>164610</v>
          </cell>
          <cell r="V52">
            <v>95754</v>
          </cell>
          <cell r="W52">
            <v>101718</v>
          </cell>
          <cell r="X52">
            <v>187110</v>
          </cell>
          <cell r="Y52">
            <v>40187</v>
          </cell>
          <cell r="Z52">
            <v>0</v>
          </cell>
          <cell r="AA52">
            <v>0</v>
          </cell>
          <cell r="AB52">
            <v>497930</v>
          </cell>
          <cell r="AC52">
            <v>44888</v>
          </cell>
          <cell r="AD52">
            <v>410543</v>
          </cell>
          <cell r="AE52">
            <v>1246971</v>
          </cell>
          <cell r="AF52">
            <v>603526</v>
          </cell>
          <cell r="AG52">
            <v>911374</v>
          </cell>
          <cell r="AH52">
            <v>447304</v>
          </cell>
          <cell r="AI52">
            <v>612612</v>
          </cell>
          <cell r="AJ52">
            <v>65375</v>
          </cell>
          <cell r="AK52">
            <v>0</v>
          </cell>
          <cell r="AL52">
            <v>123557</v>
          </cell>
          <cell r="AM52">
            <v>203971</v>
          </cell>
          <cell r="AN52">
            <v>37480</v>
          </cell>
          <cell r="AO52">
            <v>79726</v>
          </cell>
          <cell r="AP52">
            <v>425163</v>
          </cell>
          <cell r="AQ52">
            <v>12499</v>
          </cell>
          <cell r="AR52">
            <v>1785248</v>
          </cell>
          <cell r="AS52">
            <v>29412</v>
          </cell>
          <cell r="AT52">
            <v>0</v>
          </cell>
          <cell r="AV52">
            <v>13204</v>
          </cell>
          <cell r="AW52">
            <v>13399</v>
          </cell>
          <cell r="AX52">
            <v>0</v>
          </cell>
          <cell r="AZ52">
            <v>12762</v>
          </cell>
          <cell r="BA52">
            <v>53599</v>
          </cell>
          <cell r="BB52">
            <v>289198</v>
          </cell>
          <cell r="BC52">
            <v>25699</v>
          </cell>
          <cell r="BD52">
            <v>429969</v>
          </cell>
          <cell r="BE52">
            <v>0</v>
          </cell>
          <cell r="BG52">
            <v>386839</v>
          </cell>
          <cell r="BJ52">
            <v>0</v>
          </cell>
          <cell r="BK52">
            <v>0</v>
          </cell>
          <cell r="BM52">
            <v>1542852</v>
          </cell>
          <cell r="BN52">
            <v>81042</v>
          </cell>
          <cell r="BO52">
            <v>1313</v>
          </cell>
          <cell r="BP52">
            <v>82784</v>
          </cell>
        </row>
        <row r="53">
          <cell r="H53">
            <v>843395</v>
          </cell>
          <cell r="I53">
            <v>90681</v>
          </cell>
          <cell r="J53">
            <v>209760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72673</v>
          </cell>
          <cell r="P53">
            <v>41841</v>
          </cell>
          <cell r="Q53">
            <v>10093</v>
          </cell>
          <cell r="R53">
            <v>151288</v>
          </cell>
          <cell r="S53">
            <v>161690</v>
          </cell>
          <cell r="T53">
            <v>154981</v>
          </cell>
          <cell r="U53">
            <v>272490</v>
          </cell>
          <cell r="V53">
            <v>68518</v>
          </cell>
          <cell r="W53">
            <v>67077</v>
          </cell>
          <cell r="X53">
            <v>63180</v>
          </cell>
          <cell r="Y53">
            <v>30813</v>
          </cell>
          <cell r="Z53">
            <v>0</v>
          </cell>
          <cell r="AA53">
            <v>0</v>
          </cell>
          <cell r="AB53">
            <v>395189</v>
          </cell>
          <cell r="AC53">
            <v>181362</v>
          </cell>
          <cell r="AD53">
            <v>402510</v>
          </cell>
          <cell r="AE53">
            <v>940905</v>
          </cell>
          <cell r="AF53">
            <v>419710</v>
          </cell>
          <cell r="AG53">
            <v>730075</v>
          </cell>
          <cell r="AH53">
            <v>381534</v>
          </cell>
          <cell r="AI53">
            <v>468054</v>
          </cell>
          <cell r="AJ53">
            <v>55201</v>
          </cell>
          <cell r="AK53">
            <v>3192</v>
          </cell>
          <cell r="AL53">
            <v>105117</v>
          </cell>
          <cell r="AM53">
            <v>170955</v>
          </cell>
          <cell r="AN53">
            <v>29223</v>
          </cell>
          <cell r="AO53">
            <v>70686</v>
          </cell>
          <cell r="AP53">
            <v>419388</v>
          </cell>
          <cell r="AQ53">
            <v>8130</v>
          </cell>
          <cell r="AR53">
            <v>1389241</v>
          </cell>
          <cell r="AS53">
            <v>19189</v>
          </cell>
          <cell r="AT53">
            <v>0</v>
          </cell>
          <cell r="AV53">
            <v>14248</v>
          </cell>
          <cell r="AW53">
            <v>10059</v>
          </cell>
          <cell r="AX53">
            <v>0</v>
          </cell>
          <cell r="AZ53">
            <v>52260</v>
          </cell>
          <cell r="BA53">
            <v>64494</v>
          </cell>
          <cell r="BB53">
            <v>231201</v>
          </cell>
          <cell r="BC53">
            <v>21832</v>
          </cell>
          <cell r="BD53">
            <v>330833</v>
          </cell>
          <cell r="BE53">
            <v>0</v>
          </cell>
          <cell r="BG53">
            <v>292077</v>
          </cell>
          <cell r="BJ53">
            <v>0</v>
          </cell>
          <cell r="BK53">
            <v>0</v>
          </cell>
          <cell r="BM53">
            <v>1252466</v>
          </cell>
          <cell r="BN53">
            <v>63767</v>
          </cell>
          <cell r="BO53">
            <v>152</v>
          </cell>
          <cell r="BP53">
            <v>62551</v>
          </cell>
        </row>
        <row r="54">
          <cell r="H54">
            <v>744181</v>
          </cell>
          <cell r="I54">
            <v>92936</v>
          </cell>
          <cell r="J54">
            <v>130870</v>
          </cell>
          <cell r="K54">
            <v>0</v>
          </cell>
          <cell r="L54">
            <v>1747</v>
          </cell>
          <cell r="M54">
            <v>0</v>
          </cell>
          <cell r="N54">
            <v>4475</v>
          </cell>
          <cell r="O54">
            <v>65723</v>
          </cell>
          <cell r="P54">
            <v>40757</v>
          </cell>
          <cell r="Q54">
            <v>19769</v>
          </cell>
          <cell r="R54">
            <v>42042</v>
          </cell>
          <cell r="S54">
            <v>95889</v>
          </cell>
          <cell r="T54">
            <v>153419</v>
          </cell>
          <cell r="U54">
            <v>206460</v>
          </cell>
          <cell r="V54">
            <v>114924</v>
          </cell>
          <cell r="W54">
            <v>69706</v>
          </cell>
          <cell r="X54">
            <v>139725</v>
          </cell>
          <cell r="Y54">
            <v>50259</v>
          </cell>
          <cell r="Z54">
            <v>0</v>
          </cell>
          <cell r="AA54">
            <v>0</v>
          </cell>
          <cell r="AB54">
            <v>349032</v>
          </cell>
          <cell r="AC54">
            <v>173760</v>
          </cell>
          <cell r="AD54">
            <v>301185</v>
          </cell>
          <cell r="AE54">
            <v>1094756</v>
          </cell>
          <cell r="AF54">
            <v>539940</v>
          </cell>
          <cell r="AG54">
            <v>739624</v>
          </cell>
          <cell r="AH54">
            <v>371810</v>
          </cell>
          <cell r="AI54">
            <v>371573</v>
          </cell>
          <cell r="AJ54">
            <v>57745</v>
          </cell>
          <cell r="AK54">
            <v>23940</v>
          </cell>
          <cell r="AL54">
            <v>99326</v>
          </cell>
          <cell r="AM54">
            <v>149975</v>
          </cell>
          <cell r="AN54">
            <v>34448</v>
          </cell>
          <cell r="AO54">
            <v>62361</v>
          </cell>
          <cell r="AP54">
            <v>262764</v>
          </cell>
          <cell r="AQ54">
            <v>11537</v>
          </cell>
          <cell r="AR54">
            <v>1376400</v>
          </cell>
          <cell r="AS54">
            <v>36637</v>
          </cell>
          <cell r="AT54">
            <v>355</v>
          </cell>
          <cell r="AV54">
            <v>53665</v>
          </cell>
          <cell r="AW54">
            <v>11173</v>
          </cell>
          <cell r="AX54">
            <v>127</v>
          </cell>
          <cell r="AZ54">
            <v>86683</v>
          </cell>
          <cell r="BA54">
            <v>39941</v>
          </cell>
          <cell r="BB54">
            <v>177413</v>
          </cell>
          <cell r="BC54">
            <v>20793</v>
          </cell>
          <cell r="BD54">
            <v>325099</v>
          </cell>
          <cell r="BE54">
            <v>0</v>
          </cell>
          <cell r="BG54">
            <v>277096</v>
          </cell>
          <cell r="BJ54">
            <v>0</v>
          </cell>
          <cell r="BK54">
            <v>0</v>
          </cell>
          <cell r="BM54">
            <v>1100080</v>
          </cell>
          <cell r="BN54">
            <v>68796</v>
          </cell>
          <cell r="BO54">
            <v>2349</v>
          </cell>
          <cell r="BP54">
            <v>70613</v>
          </cell>
        </row>
        <row r="55">
          <cell r="H55">
            <v>504404</v>
          </cell>
          <cell r="I55">
            <v>35154</v>
          </cell>
          <cell r="J55">
            <v>35880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34834</v>
          </cell>
          <cell r="P55">
            <v>20570</v>
          </cell>
          <cell r="Q55">
            <v>2684</v>
          </cell>
          <cell r="R55">
            <v>54635</v>
          </cell>
          <cell r="S55">
            <v>59912</v>
          </cell>
          <cell r="T55">
            <v>78945</v>
          </cell>
          <cell r="U55">
            <v>73470</v>
          </cell>
          <cell r="V55">
            <v>38340</v>
          </cell>
          <cell r="W55">
            <v>30104</v>
          </cell>
          <cell r="X55">
            <v>40095</v>
          </cell>
          <cell r="Y55">
            <v>20143</v>
          </cell>
          <cell r="Z55">
            <v>0</v>
          </cell>
          <cell r="AA55">
            <v>0</v>
          </cell>
          <cell r="AB55">
            <v>237891</v>
          </cell>
          <cell r="AC55">
            <v>79278</v>
          </cell>
          <cell r="AD55">
            <v>0</v>
          </cell>
          <cell r="AE55">
            <v>535833</v>
          </cell>
          <cell r="AF55">
            <v>230809</v>
          </cell>
          <cell r="AG55">
            <v>387674</v>
          </cell>
          <cell r="AH55">
            <v>185905</v>
          </cell>
          <cell r="AI55">
            <v>238675</v>
          </cell>
          <cell r="AJ55">
            <v>26564</v>
          </cell>
          <cell r="AK55">
            <v>2660</v>
          </cell>
          <cell r="AL55">
            <v>64498</v>
          </cell>
          <cell r="AM55">
            <v>92087</v>
          </cell>
          <cell r="AN55">
            <v>14445</v>
          </cell>
          <cell r="AO55">
            <v>38213</v>
          </cell>
          <cell r="AP55">
            <v>285441</v>
          </cell>
          <cell r="AQ55">
            <v>5184</v>
          </cell>
          <cell r="AR55">
            <v>794928</v>
          </cell>
          <cell r="AS55">
            <v>14450</v>
          </cell>
          <cell r="AT55">
            <v>0</v>
          </cell>
          <cell r="AV55">
            <v>1858</v>
          </cell>
          <cell r="AW55">
            <v>13817</v>
          </cell>
          <cell r="AX55">
            <v>0</v>
          </cell>
          <cell r="AZ55">
            <v>25645</v>
          </cell>
          <cell r="BA55">
            <v>22691</v>
          </cell>
          <cell r="BB55">
            <v>134135</v>
          </cell>
          <cell r="BC55">
            <v>11223</v>
          </cell>
          <cell r="BD55">
            <v>191234</v>
          </cell>
          <cell r="BE55">
            <v>0</v>
          </cell>
          <cell r="BG55">
            <v>222642</v>
          </cell>
          <cell r="BJ55">
            <v>0</v>
          </cell>
          <cell r="BK55">
            <v>0</v>
          </cell>
          <cell r="BM55">
            <v>648053</v>
          </cell>
          <cell r="BN55">
            <v>33719</v>
          </cell>
          <cell r="BO55">
            <v>1252</v>
          </cell>
          <cell r="BP55">
            <v>31189</v>
          </cell>
        </row>
        <row r="56">
          <cell r="H56">
            <v>408622</v>
          </cell>
          <cell r="I56">
            <v>67051</v>
          </cell>
          <cell r="J56">
            <v>56350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28322</v>
          </cell>
          <cell r="P56">
            <v>16455</v>
          </cell>
          <cell r="Q56">
            <v>9563</v>
          </cell>
          <cell r="R56">
            <v>120260</v>
          </cell>
          <cell r="S56">
            <v>49010</v>
          </cell>
          <cell r="T56">
            <v>42185</v>
          </cell>
          <cell r="U56">
            <v>55800</v>
          </cell>
          <cell r="V56">
            <v>38340</v>
          </cell>
          <cell r="W56">
            <v>23490</v>
          </cell>
          <cell r="X56">
            <v>43740</v>
          </cell>
          <cell r="Y56">
            <v>20143</v>
          </cell>
          <cell r="Z56">
            <v>0</v>
          </cell>
          <cell r="AA56">
            <v>0</v>
          </cell>
          <cell r="AB56">
            <v>194918</v>
          </cell>
          <cell r="AC56">
            <v>83622</v>
          </cell>
          <cell r="AD56">
            <v>0</v>
          </cell>
          <cell r="AE56">
            <v>328912</v>
          </cell>
          <cell r="AF56">
            <v>219561</v>
          </cell>
          <cell r="AG56">
            <v>348240</v>
          </cell>
          <cell r="AH56">
            <v>171319</v>
          </cell>
          <cell r="AI56">
            <v>209090</v>
          </cell>
          <cell r="AJ56">
            <v>47665</v>
          </cell>
          <cell r="AK56">
            <v>7448</v>
          </cell>
          <cell r="AL56">
            <v>59648</v>
          </cell>
          <cell r="AM56">
            <v>73306</v>
          </cell>
          <cell r="AN56">
            <v>11359</v>
          </cell>
          <cell r="AO56">
            <v>29095</v>
          </cell>
          <cell r="AP56">
            <v>173455</v>
          </cell>
          <cell r="AQ56">
            <v>8689</v>
          </cell>
          <cell r="AR56">
            <v>694957</v>
          </cell>
          <cell r="AS56">
            <v>29950</v>
          </cell>
          <cell r="AT56">
            <v>0</v>
          </cell>
          <cell r="AV56">
            <v>4459</v>
          </cell>
          <cell r="AW56">
            <v>192</v>
          </cell>
          <cell r="AX56">
            <v>0</v>
          </cell>
          <cell r="AZ56">
            <v>6756</v>
          </cell>
          <cell r="BA56">
            <v>28759</v>
          </cell>
          <cell r="BB56">
            <v>117792</v>
          </cell>
          <cell r="BC56">
            <v>8045</v>
          </cell>
          <cell r="BD56">
            <v>168067</v>
          </cell>
          <cell r="BE56">
            <v>0</v>
          </cell>
          <cell r="BG56">
            <v>13859</v>
          </cell>
          <cell r="BJ56">
            <v>0</v>
          </cell>
          <cell r="BK56">
            <v>0</v>
          </cell>
          <cell r="BM56">
            <v>543909</v>
          </cell>
          <cell r="BN56">
            <v>35444</v>
          </cell>
          <cell r="BO56">
            <v>2892</v>
          </cell>
          <cell r="BP56">
            <v>31881</v>
          </cell>
        </row>
        <row r="57">
          <cell r="H57">
            <v>228775</v>
          </cell>
          <cell r="I57">
            <v>60371</v>
          </cell>
          <cell r="J57">
            <v>110860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14187</v>
          </cell>
          <cell r="P57">
            <v>8190</v>
          </cell>
          <cell r="Q57">
            <v>0</v>
          </cell>
          <cell r="R57">
            <v>105353</v>
          </cell>
          <cell r="S57">
            <v>27738</v>
          </cell>
          <cell r="T57">
            <v>23132</v>
          </cell>
          <cell r="U57">
            <v>59520</v>
          </cell>
          <cell r="V57">
            <v>56940</v>
          </cell>
          <cell r="W57">
            <v>21242</v>
          </cell>
          <cell r="X57">
            <v>25515</v>
          </cell>
          <cell r="Y57">
            <v>19944</v>
          </cell>
          <cell r="Z57">
            <v>0</v>
          </cell>
          <cell r="AA57">
            <v>0</v>
          </cell>
          <cell r="AB57">
            <v>119483</v>
          </cell>
          <cell r="AC57">
            <v>0</v>
          </cell>
          <cell r="AD57">
            <v>0</v>
          </cell>
          <cell r="AE57">
            <v>195680</v>
          </cell>
          <cell r="AF57">
            <v>242412</v>
          </cell>
          <cell r="AG57">
            <v>259480</v>
          </cell>
          <cell r="AH57">
            <v>131716</v>
          </cell>
          <cell r="AI57">
            <v>99886</v>
          </cell>
          <cell r="AJ57">
            <v>128112</v>
          </cell>
          <cell r="AK57">
            <v>24206</v>
          </cell>
          <cell r="AL57">
            <v>37222</v>
          </cell>
          <cell r="AM57">
            <v>46311</v>
          </cell>
          <cell r="AN57">
            <v>13583</v>
          </cell>
          <cell r="AO57">
            <v>17849</v>
          </cell>
          <cell r="AP57">
            <v>108783</v>
          </cell>
          <cell r="AQ57">
            <v>18924</v>
          </cell>
          <cell r="AR57">
            <v>480067</v>
          </cell>
          <cell r="AS57">
            <v>81087</v>
          </cell>
          <cell r="AT57">
            <v>432</v>
          </cell>
          <cell r="AV57">
            <v>678</v>
          </cell>
          <cell r="AW57">
            <v>7763</v>
          </cell>
          <cell r="AX57">
            <v>0</v>
          </cell>
          <cell r="AZ57">
            <v>4438</v>
          </cell>
          <cell r="BA57">
            <v>16263</v>
          </cell>
          <cell r="BB57">
            <v>39655</v>
          </cell>
          <cell r="BC57">
            <v>4959</v>
          </cell>
          <cell r="BD57">
            <v>114527</v>
          </cell>
          <cell r="BE57">
            <v>1278</v>
          </cell>
          <cell r="BG57">
            <v>0</v>
          </cell>
          <cell r="BJ57">
            <v>0</v>
          </cell>
          <cell r="BK57">
            <v>0</v>
          </cell>
          <cell r="BM57">
            <v>366388</v>
          </cell>
          <cell r="BN57">
            <v>49666</v>
          </cell>
          <cell r="BO57">
            <v>10123</v>
          </cell>
          <cell r="BP57">
            <v>38213</v>
          </cell>
        </row>
        <row r="58">
          <cell r="H58">
            <v>325584</v>
          </cell>
          <cell r="I58">
            <v>27639</v>
          </cell>
          <cell r="J58">
            <v>27600</v>
          </cell>
          <cell r="K58">
            <v>0</v>
          </cell>
          <cell r="L58">
            <v>4003</v>
          </cell>
          <cell r="M58">
            <v>0</v>
          </cell>
          <cell r="N58">
            <v>0</v>
          </cell>
          <cell r="O58">
            <v>21047</v>
          </cell>
          <cell r="P58">
            <v>12340</v>
          </cell>
          <cell r="Q58">
            <v>2986</v>
          </cell>
          <cell r="R58">
            <v>124264</v>
          </cell>
          <cell r="S58">
            <v>39484</v>
          </cell>
          <cell r="T58">
            <v>53859</v>
          </cell>
          <cell r="U58">
            <v>36270</v>
          </cell>
          <cell r="V58">
            <v>19170</v>
          </cell>
          <cell r="W58">
            <v>23278</v>
          </cell>
          <cell r="X58">
            <v>19440</v>
          </cell>
          <cell r="Y58">
            <v>10072</v>
          </cell>
          <cell r="Z58">
            <v>0</v>
          </cell>
          <cell r="AA58">
            <v>0</v>
          </cell>
          <cell r="AB58">
            <v>157426</v>
          </cell>
          <cell r="AC58">
            <v>83622</v>
          </cell>
          <cell r="AD58">
            <v>0</v>
          </cell>
          <cell r="AE58">
            <v>381878</v>
          </cell>
          <cell r="AF58">
            <v>246426</v>
          </cell>
          <cell r="AG58">
            <v>286685</v>
          </cell>
          <cell r="AH58">
            <v>127208</v>
          </cell>
          <cell r="AI58">
            <v>132114</v>
          </cell>
          <cell r="AJ58">
            <v>13565</v>
          </cell>
          <cell r="AK58">
            <v>1862</v>
          </cell>
          <cell r="AL58">
            <v>45384</v>
          </cell>
          <cell r="AM58">
            <v>60701</v>
          </cell>
          <cell r="AN58">
            <v>13133</v>
          </cell>
          <cell r="AO58">
            <v>23995</v>
          </cell>
          <cell r="AP58">
            <v>137966</v>
          </cell>
          <cell r="AQ58">
            <v>3383</v>
          </cell>
          <cell r="AR58">
            <v>571455</v>
          </cell>
          <cell r="AS58">
            <v>6943</v>
          </cell>
          <cell r="AT58">
            <v>0</v>
          </cell>
          <cell r="AV58">
            <v>288</v>
          </cell>
          <cell r="AW58">
            <v>2074</v>
          </cell>
          <cell r="AX58">
            <v>1292</v>
          </cell>
          <cell r="AZ58">
            <v>13647</v>
          </cell>
          <cell r="BA58">
            <v>6478</v>
          </cell>
          <cell r="BB58">
            <v>47959</v>
          </cell>
          <cell r="BC58">
            <v>8444</v>
          </cell>
          <cell r="BD58">
            <v>134063</v>
          </cell>
          <cell r="BE58">
            <v>0</v>
          </cell>
          <cell r="BG58">
            <v>186798</v>
          </cell>
          <cell r="BJ58">
            <v>0</v>
          </cell>
          <cell r="BK58">
            <v>0</v>
          </cell>
          <cell r="BM58">
            <v>438792</v>
          </cell>
          <cell r="BN58">
            <v>24816</v>
          </cell>
          <cell r="BO58">
            <v>15</v>
          </cell>
          <cell r="BP58">
            <v>26714</v>
          </cell>
        </row>
        <row r="59">
          <cell r="H59">
            <v>642823</v>
          </cell>
          <cell r="I59">
            <v>67802</v>
          </cell>
          <cell r="J59">
            <v>67850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52088</v>
          </cell>
          <cell r="P59">
            <v>32500</v>
          </cell>
          <cell r="Q59">
            <v>3856</v>
          </cell>
          <cell r="R59">
            <v>49018</v>
          </cell>
          <cell r="S59">
            <v>86414</v>
          </cell>
          <cell r="T59">
            <v>126945</v>
          </cell>
          <cell r="U59">
            <v>99510</v>
          </cell>
          <cell r="V59">
            <v>47925</v>
          </cell>
          <cell r="W59">
            <v>55374</v>
          </cell>
          <cell r="X59">
            <v>93555</v>
          </cell>
          <cell r="Y59">
            <v>30115</v>
          </cell>
          <cell r="Z59">
            <v>0</v>
          </cell>
          <cell r="AA59">
            <v>0</v>
          </cell>
          <cell r="AB59">
            <v>302863</v>
          </cell>
          <cell r="AC59">
            <v>0</v>
          </cell>
          <cell r="AD59">
            <v>0</v>
          </cell>
          <cell r="AE59">
            <v>788324</v>
          </cell>
          <cell r="AF59">
            <v>312209</v>
          </cell>
          <cell r="AG59">
            <v>526929</v>
          </cell>
          <cell r="AH59">
            <v>272272</v>
          </cell>
          <cell r="AI59">
            <v>309255</v>
          </cell>
          <cell r="AJ59">
            <v>45310</v>
          </cell>
          <cell r="AK59">
            <v>3192</v>
          </cell>
          <cell r="AL59">
            <v>83553</v>
          </cell>
          <cell r="AM59">
            <v>120266</v>
          </cell>
          <cell r="AN59">
            <v>21734</v>
          </cell>
          <cell r="AO59">
            <v>49814</v>
          </cell>
          <cell r="AP59">
            <v>227742</v>
          </cell>
          <cell r="AQ59">
            <v>8336</v>
          </cell>
          <cell r="AR59">
            <v>1109071</v>
          </cell>
          <cell r="AS59">
            <v>22930</v>
          </cell>
          <cell r="AT59">
            <v>597</v>
          </cell>
          <cell r="AV59">
            <v>1822</v>
          </cell>
          <cell r="AW59">
            <v>2411</v>
          </cell>
          <cell r="AX59">
            <v>0</v>
          </cell>
          <cell r="AZ59">
            <v>36936</v>
          </cell>
          <cell r="BA59">
            <v>13695</v>
          </cell>
          <cell r="BB59">
            <v>146904</v>
          </cell>
          <cell r="BC59">
            <v>14932</v>
          </cell>
          <cell r="BD59">
            <v>254643</v>
          </cell>
          <cell r="BE59">
            <v>0</v>
          </cell>
          <cell r="BG59">
            <v>243565</v>
          </cell>
          <cell r="BJ59">
            <v>0</v>
          </cell>
          <cell r="BK59">
            <v>15275</v>
          </cell>
          <cell r="BM59">
            <v>874748</v>
          </cell>
          <cell r="BN59">
            <v>51877</v>
          </cell>
          <cell r="BO59">
            <v>764</v>
          </cell>
          <cell r="BP59">
            <v>52227</v>
          </cell>
        </row>
        <row r="60">
          <cell r="H60">
            <v>190904</v>
          </cell>
          <cell r="I60">
            <v>13277</v>
          </cell>
          <cell r="J60">
            <v>17480</v>
          </cell>
          <cell r="K60">
            <v>0</v>
          </cell>
          <cell r="L60">
            <v>0</v>
          </cell>
          <cell r="M60">
            <v>0</v>
          </cell>
          <cell r="N60">
            <v>2383</v>
          </cell>
          <cell r="O60">
            <v>8586</v>
          </cell>
          <cell r="P60">
            <v>4997</v>
          </cell>
          <cell r="Q60">
            <v>454</v>
          </cell>
          <cell r="R60">
            <v>16160</v>
          </cell>
          <cell r="S60">
            <v>32699</v>
          </cell>
          <cell r="T60">
            <v>25606</v>
          </cell>
          <cell r="U60">
            <v>25110</v>
          </cell>
          <cell r="V60">
            <v>9585</v>
          </cell>
          <cell r="W60">
            <v>10303</v>
          </cell>
          <cell r="X60">
            <v>9720</v>
          </cell>
          <cell r="Y60">
            <v>10072</v>
          </cell>
          <cell r="Z60">
            <v>0</v>
          </cell>
          <cell r="AA60">
            <v>0</v>
          </cell>
          <cell r="AB60">
            <v>75901</v>
          </cell>
          <cell r="AC60">
            <v>38372</v>
          </cell>
          <cell r="AD60">
            <v>0</v>
          </cell>
          <cell r="AE60">
            <v>186197</v>
          </cell>
          <cell r="AF60">
            <v>103168</v>
          </cell>
          <cell r="AG60">
            <v>142896</v>
          </cell>
          <cell r="AH60">
            <v>54720</v>
          </cell>
          <cell r="AI60">
            <v>53464</v>
          </cell>
          <cell r="AJ60">
            <v>14507</v>
          </cell>
          <cell r="AK60">
            <v>2128</v>
          </cell>
          <cell r="AL60">
            <v>23021</v>
          </cell>
          <cell r="AM60">
            <v>38042</v>
          </cell>
          <cell r="AN60">
            <v>6786</v>
          </cell>
          <cell r="AO60">
            <v>12536</v>
          </cell>
          <cell r="AP60">
            <v>166797</v>
          </cell>
          <cell r="AQ60">
            <v>2544</v>
          </cell>
          <cell r="AR60">
            <v>368308</v>
          </cell>
          <cell r="AS60">
            <v>6738</v>
          </cell>
          <cell r="AT60">
            <v>0</v>
          </cell>
          <cell r="AV60">
            <v>389</v>
          </cell>
          <cell r="AW60">
            <v>458</v>
          </cell>
          <cell r="AX60">
            <v>0</v>
          </cell>
          <cell r="AZ60">
            <v>39178</v>
          </cell>
          <cell r="BA60">
            <v>1147</v>
          </cell>
          <cell r="BB60">
            <v>19131</v>
          </cell>
          <cell r="BC60">
            <v>2736</v>
          </cell>
          <cell r="BD60">
            <v>83495</v>
          </cell>
          <cell r="BE60">
            <v>0</v>
          </cell>
          <cell r="BG60">
            <v>180031</v>
          </cell>
          <cell r="BJ60">
            <v>0</v>
          </cell>
          <cell r="BK60">
            <v>0</v>
          </cell>
          <cell r="BM60">
            <v>201502</v>
          </cell>
          <cell r="BN60">
            <v>21581</v>
          </cell>
          <cell r="BO60">
            <v>29</v>
          </cell>
          <cell r="BP60">
            <v>16547</v>
          </cell>
        </row>
        <row r="61">
          <cell r="H61">
            <v>344474</v>
          </cell>
          <cell r="I61">
            <v>45508</v>
          </cell>
          <cell r="J61">
            <v>53130</v>
          </cell>
          <cell r="K61">
            <v>0</v>
          </cell>
          <cell r="L61">
            <v>8049</v>
          </cell>
          <cell r="M61">
            <v>0</v>
          </cell>
          <cell r="N61">
            <v>7018</v>
          </cell>
          <cell r="O61">
            <v>19922</v>
          </cell>
          <cell r="P61">
            <v>11750</v>
          </cell>
          <cell r="Q61">
            <v>13117</v>
          </cell>
          <cell r="R61">
            <v>25695</v>
          </cell>
          <cell r="S61">
            <v>52666</v>
          </cell>
          <cell r="T61">
            <v>44311</v>
          </cell>
          <cell r="U61">
            <v>37200</v>
          </cell>
          <cell r="V61">
            <v>28755</v>
          </cell>
          <cell r="W61">
            <v>18995</v>
          </cell>
          <cell r="X61">
            <v>54675</v>
          </cell>
          <cell r="Y61">
            <v>10072</v>
          </cell>
          <cell r="Z61">
            <v>0</v>
          </cell>
          <cell r="AA61">
            <v>0</v>
          </cell>
          <cell r="AB61">
            <v>149264</v>
          </cell>
          <cell r="AC61">
            <v>34028</v>
          </cell>
          <cell r="AD61">
            <v>0</v>
          </cell>
          <cell r="AE61">
            <v>363503</v>
          </cell>
          <cell r="AF61">
            <v>197835</v>
          </cell>
          <cell r="AG61">
            <v>384239</v>
          </cell>
          <cell r="AH61">
            <v>193861</v>
          </cell>
          <cell r="AI61">
            <v>108479</v>
          </cell>
          <cell r="AJ61">
            <v>28543</v>
          </cell>
          <cell r="AK61">
            <v>16758</v>
          </cell>
          <cell r="AL61">
            <v>45630</v>
          </cell>
          <cell r="AM61">
            <v>64275</v>
          </cell>
          <cell r="AN61">
            <v>17069</v>
          </cell>
          <cell r="AO61">
            <v>25637</v>
          </cell>
          <cell r="AP61">
            <v>184818</v>
          </cell>
          <cell r="AQ61">
            <v>11099</v>
          </cell>
          <cell r="AR61">
            <v>589249</v>
          </cell>
          <cell r="AS61">
            <v>40147</v>
          </cell>
          <cell r="AT61">
            <v>11</v>
          </cell>
          <cell r="AV61">
            <v>5545</v>
          </cell>
          <cell r="AW61">
            <v>2124</v>
          </cell>
          <cell r="AX61">
            <v>4019</v>
          </cell>
          <cell r="AZ61">
            <v>27767</v>
          </cell>
          <cell r="BA61">
            <v>60736</v>
          </cell>
          <cell r="BB61">
            <v>83975</v>
          </cell>
          <cell r="BC61">
            <v>7779</v>
          </cell>
          <cell r="BD61">
            <v>136288</v>
          </cell>
          <cell r="BE61">
            <v>71568</v>
          </cell>
          <cell r="BG61">
            <v>144777</v>
          </cell>
          <cell r="BJ61">
            <v>0</v>
          </cell>
          <cell r="BK61">
            <v>0</v>
          </cell>
          <cell r="BM61">
            <v>448014</v>
          </cell>
          <cell r="BN61">
            <v>36835</v>
          </cell>
          <cell r="BO61">
            <v>4349</v>
          </cell>
          <cell r="BP61">
            <v>30241</v>
          </cell>
        </row>
        <row r="62">
          <cell r="H62">
            <v>274238</v>
          </cell>
          <cell r="I62">
            <v>33317</v>
          </cell>
          <cell r="J62">
            <v>43240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17206</v>
          </cell>
          <cell r="P62">
            <v>10015</v>
          </cell>
          <cell r="Q62">
            <v>1210</v>
          </cell>
          <cell r="R62">
            <v>87221</v>
          </cell>
          <cell r="S62">
            <v>33623</v>
          </cell>
          <cell r="T62">
            <v>45483</v>
          </cell>
          <cell r="U62">
            <v>47430</v>
          </cell>
          <cell r="V62">
            <v>19170</v>
          </cell>
          <cell r="W62">
            <v>21497</v>
          </cell>
          <cell r="X62">
            <v>25515</v>
          </cell>
          <cell r="Y62">
            <v>10072</v>
          </cell>
          <cell r="Z62">
            <v>0</v>
          </cell>
          <cell r="AA62">
            <v>0</v>
          </cell>
          <cell r="AB62">
            <v>132643</v>
          </cell>
          <cell r="AC62">
            <v>36924</v>
          </cell>
          <cell r="AD62">
            <v>0</v>
          </cell>
          <cell r="AE62">
            <v>216212</v>
          </cell>
          <cell r="AF62">
            <v>147473</v>
          </cell>
          <cell r="AG62">
            <v>205344</v>
          </cell>
          <cell r="AH62">
            <v>92908</v>
          </cell>
          <cell r="AI62">
            <v>131184</v>
          </cell>
          <cell r="AJ62">
            <v>53035</v>
          </cell>
          <cell r="AK62">
            <v>2660</v>
          </cell>
          <cell r="AL62">
            <v>38499</v>
          </cell>
          <cell r="AM62">
            <v>51254</v>
          </cell>
          <cell r="AN62">
            <v>9951</v>
          </cell>
          <cell r="AO62">
            <v>19526</v>
          </cell>
          <cell r="AP62">
            <v>149371</v>
          </cell>
          <cell r="AQ62">
            <v>4211</v>
          </cell>
          <cell r="AR62">
            <v>510858</v>
          </cell>
          <cell r="AS62">
            <v>16089</v>
          </cell>
          <cell r="AT62">
            <v>0</v>
          </cell>
          <cell r="AV62">
            <v>14161</v>
          </cell>
          <cell r="AW62">
            <v>1627</v>
          </cell>
          <cell r="AX62">
            <v>0</v>
          </cell>
          <cell r="AZ62">
            <v>10197</v>
          </cell>
          <cell r="BA62">
            <v>23400</v>
          </cell>
          <cell r="BB62">
            <v>42661</v>
          </cell>
          <cell r="BC62">
            <v>4441</v>
          </cell>
          <cell r="BD62">
            <v>118567</v>
          </cell>
          <cell r="BE62">
            <v>0</v>
          </cell>
          <cell r="BG62">
            <v>19496</v>
          </cell>
          <cell r="BJ62">
            <v>0</v>
          </cell>
          <cell r="BK62">
            <v>0</v>
          </cell>
          <cell r="BM62">
            <v>396797</v>
          </cell>
          <cell r="BN62">
            <v>29701</v>
          </cell>
          <cell r="BO62">
            <v>790</v>
          </cell>
          <cell r="BP62">
            <v>30625</v>
          </cell>
        </row>
        <row r="63">
          <cell r="H63">
            <v>305018</v>
          </cell>
          <cell r="I63">
            <v>50601</v>
          </cell>
          <cell r="J63">
            <v>77280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20458</v>
          </cell>
          <cell r="P63">
            <v>15441</v>
          </cell>
          <cell r="Q63">
            <v>2608</v>
          </cell>
          <cell r="R63">
            <v>80326</v>
          </cell>
          <cell r="S63">
            <v>67498</v>
          </cell>
          <cell r="T63">
            <v>45136</v>
          </cell>
          <cell r="U63">
            <v>59520</v>
          </cell>
          <cell r="V63">
            <v>47925</v>
          </cell>
          <cell r="W63">
            <v>19377</v>
          </cell>
          <cell r="X63">
            <v>34020</v>
          </cell>
          <cell r="Y63">
            <v>10072</v>
          </cell>
          <cell r="Z63">
            <v>0</v>
          </cell>
          <cell r="AA63">
            <v>0</v>
          </cell>
          <cell r="AB63">
            <v>151850</v>
          </cell>
          <cell r="AC63">
            <v>51766</v>
          </cell>
          <cell r="AD63">
            <v>0</v>
          </cell>
          <cell r="AE63">
            <v>284212</v>
          </cell>
          <cell r="AF63">
            <v>160266</v>
          </cell>
          <cell r="AG63">
            <v>286960</v>
          </cell>
          <cell r="AH63">
            <v>135959</v>
          </cell>
          <cell r="AI63">
            <v>145564</v>
          </cell>
          <cell r="AJ63">
            <v>97780</v>
          </cell>
          <cell r="AK63">
            <v>0</v>
          </cell>
          <cell r="AL63">
            <v>52388</v>
          </cell>
          <cell r="AM63">
            <v>61589</v>
          </cell>
          <cell r="AN63">
            <v>13087</v>
          </cell>
          <cell r="AO63">
            <v>24439</v>
          </cell>
          <cell r="AP63">
            <v>186589</v>
          </cell>
          <cell r="AQ63">
            <v>11987</v>
          </cell>
          <cell r="AR63">
            <v>570514</v>
          </cell>
          <cell r="AS63">
            <v>28669</v>
          </cell>
          <cell r="AT63">
            <v>0</v>
          </cell>
          <cell r="AV63">
            <v>3720</v>
          </cell>
          <cell r="AW63">
            <v>762</v>
          </cell>
          <cell r="AX63">
            <v>0</v>
          </cell>
          <cell r="AZ63">
            <v>10090</v>
          </cell>
          <cell r="BA63">
            <v>33954</v>
          </cell>
          <cell r="BB63">
            <v>51474</v>
          </cell>
          <cell r="BC63">
            <v>6011</v>
          </cell>
          <cell r="BD63">
            <v>130237</v>
          </cell>
          <cell r="BE63">
            <v>0</v>
          </cell>
          <cell r="BG63">
            <v>18683</v>
          </cell>
          <cell r="BJ63">
            <v>0</v>
          </cell>
          <cell r="BK63">
            <v>0</v>
          </cell>
          <cell r="BM63">
            <v>428346</v>
          </cell>
          <cell r="BN63">
            <v>38617</v>
          </cell>
          <cell r="BO63">
            <v>1741</v>
          </cell>
          <cell r="BP63">
            <v>36721</v>
          </cell>
        </row>
        <row r="64">
          <cell r="H64">
            <v>137666</v>
          </cell>
          <cell r="I64">
            <v>20792</v>
          </cell>
          <cell r="J64">
            <v>23920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7530</v>
          </cell>
          <cell r="P64">
            <v>4368</v>
          </cell>
          <cell r="Q64">
            <v>0</v>
          </cell>
          <cell r="R64">
            <v>43443</v>
          </cell>
          <cell r="S64">
            <v>17951</v>
          </cell>
          <cell r="T64">
            <v>28036</v>
          </cell>
          <cell r="U64">
            <v>24180</v>
          </cell>
          <cell r="V64">
            <v>33500</v>
          </cell>
          <cell r="W64">
            <v>10897</v>
          </cell>
          <cell r="X64">
            <v>7290</v>
          </cell>
          <cell r="Y64">
            <v>10072</v>
          </cell>
          <cell r="Z64">
            <v>0</v>
          </cell>
          <cell r="AA64">
            <v>0</v>
          </cell>
          <cell r="AB64">
            <v>67676</v>
          </cell>
          <cell r="AC64">
            <v>21720</v>
          </cell>
          <cell r="AD64">
            <v>0</v>
          </cell>
          <cell r="AE64">
            <v>117624</v>
          </cell>
          <cell r="AF64">
            <v>110153</v>
          </cell>
          <cell r="AG64">
            <v>156018</v>
          </cell>
          <cell r="AH64">
            <v>68864</v>
          </cell>
          <cell r="AI64">
            <v>59675</v>
          </cell>
          <cell r="AJ64">
            <v>52187</v>
          </cell>
          <cell r="AK64">
            <v>17556</v>
          </cell>
          <cell r="AL64">
            <v>21159</v>
          </cell>
          <cell r="AM64">
            <v>31253</v>
          </cell>
          <cell r="AN64">
            <v>6727</v>
          </cell>
          <cell r="AO64">
            <v>11121</v>
          </cell>
          <cell r="AP64">
            <v>91652</v>
          </cell>
          <cell r="AQ64">
            <v>9906</v>
          </cell>
          <cell r="AR64">
            <v>353406</v>
          </cell>
          <cell r="AS64">
            <v>28054</v>
          </cell>
          <cell r="AT64">
            <v>50</v>
          </cell>
          <cell r="AV64">
            <v>2230</v>
          </cell>
          <cell r="AW64">
            <v>892</v>
          </cell>
          <cell r="AX64">
            <v>0</v>
          </cell>
          <cell r="AZ64">
            <v>1516</v>
          </cell>
          <cell r="BA64">
            <v>8971</v>
          </cell>
          <cell r="BB64">
            <v>25276</v>
          </cell>
          <cell r="BC64">
            <v>2582</v>
          </cell>
          <cell r="BD64">
            <v>80958</v>
          </cell>
          <cell r="BE64">
            <v>0</v>
          </cell>
          <cell r="BG64">
            <v>0</v>
          </cell>
          <cell r="BJ64">
            <v>0</v>
          </cell>
          <cell r="BK64">
            <v>0</v>
          </cell>
          <cell r="BM64">
            <v>231784</v>
          </cell>
          <cell r="BN64">
            <v>32799</v>
          </cell>
          <cell r="BO64">
            <v>3658</v>
          </cell>
          <cell r="BP64">
            <v>29623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T57"/>
  <sheetViews>
    <sheetView showGridLines="0" view="pageBreakPreview" zoomScale="55" zoomScaleNormal="100" zoomScaleSheetLayoutView="55" workbookViewId="0">
      <pane xSplit="3" ySplit="6" topLeftCell="D7" activePane="bottomRight" state="frozen"/>
      <selection activeCell="K57" sqref="K57"/>
      <selection pane="topRight" activeCell="K57" sqref="K57"/>
      <selection pane="bottomLeft" activeCell="K57" sqref="K57"/>
      <selection pane="bottomRight" activeCell="R20" sqref="R20"/>
    </sheetView>
  </sheetViews>
  <sheetFormatPr defaultRowHeight="12" x14ac:dyDescent="0.15"/>
  <cols>
    <col min="1" max="1" width="1.09765625" style="1" customWidth="1"/>
    <col min="2" max="2" width="2.59765625" style="1" customWidth="1"/>
    <col min="3" max="3" width="14.09765625" style="2" customWidth="1"/>
    <col min="4" max="19" width="12.59765625" style="2" customWidth="1"/>
    <col min="20" max="20" width="12.09765625" style="3" customWidth="1"/>
    <col min="21" max="256" width="9" style="2"/>
    <col min="257" max="257" width="1.09765625" style="2" customWidth="1"/>
    <col min="258" max="258" width="2.59765625" style="2" customWidth="1"/>
    <col min="259" max="259" width="14.09765625" style="2" customWidth="1"/>
    <col min="260" max="275" width="12.59765625" style="2" customWidth="1"/>
    <col min="276" max="276" width="12.09765625" style="2" customWidth="1"/>
    <col min="277" max="512" width="9" style="2"/>
    <col min="513" max="513" width="1.09765625" style="2" customWidth="1"/>
    <col min="514" max="514" width="2.59765625" style="2" customWidth="1"/>
    <col min="515" max="515" width="14.09765625" style="2" customWidth="1"/>
    <col min="516" max="531" width="12.59765625" style="2" customWidth="1"/>
    <col min="532" max="532" width="12.09765625" style="2" customWidth="1"/>
    <col min="533" max="768" width="9" style="2"/>
    <col min="769" max="769" width="1.09765625" style="2" customWidth="1"/>
    <col min="770" max="770" width="2.59765625" style="2" customWidth="1"/>
    <col min="771" max="771" width="14.09765625" style="2" customWidth="1"/>
    <col min="772" max="787" width="12.59765625" style="2" customWidth="1"/>
    <col min="788" max="788" width="12.09765625" style="2" customWidth="1"/>
    <col min="789" max="1024" width="9" style="2"/>
    <col min="1025" max="1025" width="1.09765625" style="2" customWidth="1"/>
    <col min="1026" max="1026" width="2.59765625" style="2" customWidth="1"/>
    <col min="1027" max="1027" width="14.09765625" style="2" customWidth="1"/>
    <col min="1028" max="1043" width="12.59765625" style="2" customWidth="1"/>
    <col min="1044" max="1044" width="12.09765625" style="2" customWidth="1"/>
    <col min="1045" max="1280" width="9" style="2"/>
    <col min="1281" max="1281" width="1.09765625" style="2" customWidth="1"/>
    <col min="1282" max="1282" width="2.59765625" style="2" customWidth="1"/>
    <col min="1283" max="1283" width="14.09765625" style="2" customWidth="1"/>
    <col min="1284" max="1299" width="12.59765625" style="2" customWidth="1"/>
    <col min="1300" max="1300" width="12.09765625" style="2" customWidth="1"/>
    <col min="1301" max="1536" width="9" style="2"/>
    <col min="1537" max="1537" width="1.09765625" style="2" customWidth="1"/>
    <col min="1538" max="1538" width="2.59765625" style="2" customWidth="1"/>
    <col min="1539" max="1539" width="14.09765625" style="2" customWidth="1"/>
    <col min="1540" max="1555" width="12.59765625" style="2" customWidth="1"/>
    <col min="1556" max="1556" width="12.09765625" style="2" customWidth="1"/>
    <col min="1557" max="1792" width="9" style="2"/>
    <col min="1793" max="1793" width="1.09765625" style="2" customWidth="1"/>
    <col min="1794" max="1794" width="2.59765625" style="2" customWidth="1"/>
    <col min="1795" max="1795" width="14.09765625" style="2" customWidth="1"/>
    <col min="1796" max="1811" width="12.59765625" style="2" customWidth="1"/>
    <col min="1812" max="1812" width="12.09765625" style="2" customWidth="1"/>
    <col min="1813" max="2048" width="9" style="2"/>
    <col min="2049" max="2049" width="1.09765625" style="2" customWidth="1"/>
    <col min="2050" max="2050" width="2.59765625" style="2" customWidth="1"/>
    <col min="2051" max="2051" width="14.09765625" style="2" customWidth="1"/>
    <col min="2052" max="2067" width="12.59765625" style="2" customWidth="1"/>
    <col min="2068" max="2068" width="12.09765625" style="2" customWidth="1"/>
    <col min="2069" max="2304" width="9" style="2"/>
    <col min="2305" max="2305" width="1.09765625" style="2" customWidth="1"/>
    <col min="2306" max="2306" width="2.59765625" style="2" customWidth="1"/>
    <col min="2307" max="2307" width="14.09765625" style="2" customWidth="1"/>
    <col min="2308" max="2323" width="12.59765625" style="2" customWidth="1"/>
    <col min="2324" max="2324" width="12.09765625" style="2" customWidth="1"/>
    <col min="2325" max="2560" width="9" style="2"/>
    <col min="2561" max="2561" width="1.09765625" style="2" customWidth="1"/>
    <col min="2562" max="2562" width="2.59765625" style="2" customWidth="1"/>
    <col min="2563" max="2563" width="14.09765625" style="2" customWidth="1"/>
    <col min="2564" max="2579" width="12.59765625" style="2" customWidth="1"/>
    <col min="2580" max="2580" width="12.09765625" style="2" customWidth="1"/>
    <col min="2581" max="2816" width="9" style="2"/>
    <col min="2817" max="2817" width="1.09765625" style="2" customWidth="1"/>
    <col min="2818" max="2818" width="2.59765625" style="2" customWidth="1"/>
    <col min="2819" max="2819" width="14.09765625" style="2" customWidth="1"/>
    <col min="2820" max="2835" width="12.59765625" style="2" customWidth="1"/>
    <col min="2836" max="2836" width="12.09765625" style="2" customWidth="1"/>
    <col min="2837" max="3072" width="9" style="2"/>
    <col min="3073" max="3073" width="1.09765625" style="2" customWidth="1"/>
    <col min="3074" max="3074" width="2.59765625" style="2" customWidth="1"/>
    <col min="3075" max="3075" width="14.09765625" style="2" customWidth="1"/>
    <col min="3076" max="3091" width="12.59765625" style="2" customWidth="1"/>
    <col min="3092" max="3092" width="12.09765625" style="2" customWidth="1"/>
    <col min="3093" max="3328" width="9" style="2"/>
    <col min="3329" max="3329" width="1.09765625" style="2" customWidth="1"/>
    <col min="3330" max="3330" width="2.59765625" style="2" customWidth="1"/>
    <col min="3331" max="3331" width="14.09765625" style="2" customWidth="1"/>
    <col min="3332" max="3347" width="12.59765625" style="2" customWidth="1"/>
    <col min="3348" max="3348" width="12.09765625" style="2" customWidth="1"/>
    <col min="3349" max="3584" width="9" style="2"/>
    <col min="3585" max="3585" width="1.09765625" style="2" customWidth="1"/>
    <col min="3586" max="3586" width="2.59765625" style="2" customWidth="1"/>
    <col min="3587" max="3587" width="14.09765625" style="2" customWidth="1"/>
    <col min="3588" max="3603" width="12.59765625" style="2" customWidth="1"/>
    <col min="3604" max="3604" width="12.09765625" style="2" customWidth="1"/>
    <col min="3605" max="3840" width="9" style="2"/>
    <col min="3841" max="3841" width="1.09765625" style="2" customWidth="1"/>
    <col min="3842" max="3842" width="2.59765625" style="2" customWidth="1"/>
    <col min="3843" max="3843" width="14.09765625" style="2" customWidth="1"/>
    <col min="3844" max="3859" width="12.59765625" style="2" customWidth="1"/>
    <col min="3860" max="3860" width="12.09765625" style="2" customWidth="1"/>
    <col min="3861" max="4096" width="9" style="2"/>
    <col min="4097" max="4097" width="1.09765625" style="2" customWidth="1"/>
    <col min="4098" max="4098" width="2.59765625" style="2" customWidth="1"/>
    <col min="4099" max="4099" width="14.09765625" style="2" customWidth="1"/>
    <col min="4100" max="4115" width="12.59765625" style="2" customWidth="1"/>
    <col min="4116" max="4116" width="12.09765625" style="2" customWidth="1"/>
    <col min="4117" max="4352" width="9" style="2"/>
    <col min="4353" max="4353" width="1.09765625" style="2" customWidth="1"/>
    <col min="4354" max="4354" width="2.59765625" style="2" customWidth="1"/>
    <col min="4355" max="4355" width="14.09765625" style="2" customWidth="1"/>
    <col min="4356" max="4371" width="12.59765625" style="2" customWidth="1"/>
    <col min="4372" max="4372" width="12.09765625" style="2" customWidth="1"/>
    <col min="4373" max="4608" width="9" style="2"/>
    <col min="4609" max="4609" width="1.09765625" style="2" customWidth="1"/>
    <col min="4610" max="4610" width="2.59765625" style="2" customWidth="1"/>
    <col min="4611" max="4611" width="14.09765625" style="2" customWidth="1"/>
    <col min="4612" max="4627" width="12.59765625" style="2" customWidth="1"/>
    <col min="4628" max="4628" width="12.09765625" style="2" customWidth="1"/>
    <col min="4629" max="4864" width="9" style="2"/>
    <col min="4865" max="4865" width="1.09765625" style="2" customWidth="1"/>
    <col min="4866" max="4866" width="2.59765625" style="2" customWidth="1"/>
    <col min="4867" max="4867" width="14.09765625" style="2" customWidth="1"/>
    <col min="4868" max="4883" width="12.59765625" style="2" customWidth="1"/>
    <col min="4884" max="4884" width="12.09765625" style="2" customWidth="1"/>
    <col min="4885" max="5120" width="9" style="2"/>
    <col min="5121" max="5121" width="1.09765625" style="2" customWidth="1"/>
    <col min="5122" max="5122" width="2.59765625" style="2" customWidth="1"/>
    <col min="5123" max="5123" width="14.09765625" style="2" customWidth="1"/>
    <col min="5124" max="5139" width="12.59765625" style="2" customWidth="1"/>
    <col min="5140" max="5140" width="12.09765625" style="2" customWidth="1"/>
    <col min="5141" max="5376" width="9" style="2"/>
    <col min="5377" max="5377" width="1.09765625" style="2" customWidth="1"/>
    <col min="5378" max="5378" width="2.59765625" style="2" customWidth="1"/>
    <col min="5379" max="5379" width="14.09765625" style="2" customWidth="1"/>
    <col min="5380" max="5395" width="12.59765625" style="2" customWidth="1"/>
    <col min="5396" max="5396" width="12.09765625" style="2" customWidth="1"/>
    <col min="5397" max="5632" width="9" style="2"/>
    <col min="5633" max="5633" width="1.09765625" style="2" customWidth="1"/>
    <col min="5634" max="5634" width="2.59765625" style="2" customWidth="1"/>
    <col min="5635" max="5635" width="14.09765625" style="2" customWidth="1"/>
    <col min="5636" max="5651" width="12.59765625" style="2" customWidth="1"/>
    <col min="5652" max="5652" width="12.09765625" style="2" customWidth="1"/>
    <col min="5653" max="5888" width="9" style="2"/>
    <col min="5889" max="5889" width="1.09765625" style="2" customWidth="1"/>
    <col min="5890" max="5890" width="2.59765625" style="2" customWidth="1"/>
    <col min="5891" max="5891" width="14.09765625" style="2" customWidth="1"/>
    <col min="5892" max="5907" width="12.59765625" style="2" customWidth="1"/>
    <col min="5908" max="5908" width="12.09765625" style="2" customWidth="1"/>
    <col min="5909" max="6144" width="9" style="2"/>
    <col min="6145" max="6145" width="1.09765625" style="2" customWidth="1"/>
    <col min="6146" max="6146" width="2.59765625" style="2" customWidth="1"/>
    <col min="6147" max="6147" width="14.09765625" style="2" customWidth="1"/>
    <col min="6148" max="6163" width="12.59765625" style="2" customWidth="1"/>
    <col min="6164" max="6164" width="12.09765625" style="2" customWidth="1"/>
    <col min="6165" max="6400" width="9" style="2"/>
    <col min="6401" max="6401" width="1.09765625" style="2" customWidth="1"/>
    <col min="6402" max="6402" width="2.59765625" style="2" customWidth="1"/>
    <col min="6403" max="6403" width="14.09765625" style="2" customWidth="1"/>
    <col min="6404" max="6419" width="12.59765625" style="2" customWidth="1"/>
    <col min="6420" max="6420" width="12.09765625" style="2" customWidth="1"/>
    <col min="6421" max="6656" width="9" style="2"/>
    <col min="6657" max="6657" width="1.09765625" style="2" customWidth="1"/>
    <col min="6658" max="6658" width="2.59765625" style="2" customWidth="1"/>
    <col min="6659" max="6659" width="14.09765625" style="2" customWidth="1"/>
    <col min="6660" max="6675" width="12.59765625" style="2" customWidth="1"/>
    <col min="6676" max="6676" width="12.09765625" style="2" customWidth="1"/>
    <col min="6677" max="6912" width="9" style="2"/>
    <col min="6913" max="6913" width="1.09765625" style="2" customWidth="1"/>
    <col min="6914" max="6914" width="2.59765625" style="2" customWidth="1"/>
    <col min="6915" max="6915" width="14.09765625" style="2" customWidth="1"/>
    <col min="6916" max="6931" width="12.59765625" style="2" customWidth="1"/>
    <col min="6932" max="6932" width="12.09765625" style="2" customWidth="1"/>
    <col min="6933" max="7168" width="9" style="2"/>
    <col min="7169" max="7169" width="1.09765625" style="2" customWidth="1"/>
    <col min="7170" max="7170" width="2.59765625" style="2" customWidth="1"/>
    <col min="7171" max="7171" width="14.09765625" style="2" customWidth="1"/>
    <col min="7172" max="7187" width="12.59765625" style="2" customWidth="1"/>
    <col min="7188" max="7188" width="12.09765625" style="2" customWidth="1"/>
    <col min="7189" max="7424" width="9" style="2"/>
    <col min="7425" max="7425" width="1.09765625" style="2" customWidth="1"/>
    <col min="7426" max="7426" width="2.59765625" style="2" customWidth="1"/>
    <col min="7427" max="7427" width="14.09765625" style="2" customWidth="1"/>
    <col min="7428" max="7443" width="12.59765625" style="2" customWidth="1"/>
    <col min="7444" max="7444" width="12.09765625" style="2" customWidth="1"/>
    <col min="7445" max="7680" width="9" style="2"/>
    <col min="7681" max="7681" width="1.09765625" style="2" customWidth="1"/>
    <col min="7682" max="7682" width="2.59765625" style="2" customWidth="1"/>
    <col min="7683" max="7683" width="14.09765625" style="2" customWidth="1"/>
    <col min="7684" max="7699" width="12.59765625" style="2" customWidth="1"/>
    <col min="7700" max="7700" width="12.09765625" style="2" customWidth="1"/>
    <col min="7701" max="7936" width="9" style="2"/>
    <col min="7937" max="7937" width="1.09765625" style="2" customWidth="1"/>
    <col min="7938" max="7938" width="2.59765625" style="2" customWidth="1"/>
    <col min="7939" max="7939" width="14.09765625" style="2" customWidth="1"/>
    <col min="7940" max="7955" width="12.59765625" style="2" customWidth="1"/>
    <col min="7956" max="7956" width="12.09765625" style="2" customWidth="1"/>
    <col min="7957" max="8192" width="9" style="2"/>
    <col min="8193" max="8193" width="1.09765625" style="2" customWidth="1"/>
    <col min="8194" max="8194" width="2.59765625" style="2" customWidth="1"/>
    <col min="8195" max="8195" width="14.09765625" style="2" customWidth="1"/>
    <col min="8196" max="8211" width="12.59765625" style="2" customWidth="1"/>
    <col min="8212" max="8212" width="12.09765625" style="2" customWidth="1"/>
    <col min="8213" max="8448" width="9" style="2"/>
    <col min="8449" max="8449" width="1.09765625" style="2" customWidth="1"/>
    <col min="8450" max="8450" width="2.59765625" style="2" customWidth="1"/>
    <col min="8451" max="8451" width="14.09765625" style="2" customWidth="1"/>
    <col min="8452" max="8467" width="12.59765625" style="2" customWidth="1"/>
    <col min="8468" max="8468" width="12.09765625" style="2" customWidth="1"/>
    <col min="8469" max="8704" width="9" style="2"/>
    <col min="8705" max="8705" width="1.09765625" style="2" customWidth="1"/>
    <col min="8706" max="8706" width="2.59765625" style="2" customWidth="1"/>
    <col min="8707" max="8707" width="14.09765625" style="2" customWidth="1"/>
    <col min="8708" max="8723" width="12.59765625" style="2" customWidth="1"/>
    <col min="8724" max="8724" width="12.09765625" style="2" customWidth="1"/>
    <col min="8725" max="8960" width="9" style="2"/>
    <col min="8961" max="8961" width="1.09765625" style="2" customWidth="1"/>
    <col min="8962" max="8962" width="2.59765625" style="2" customWidth="1"/>
    <col min="8963" max="8963" width="14.09765625" style="2" customWidth="1"/>
    <col min="8964" max="8979" width="12.59765625" style="2" customWidth="1"/>
    <col min="8980" max="8980" width="12.09765625" style="2" customWidth="1"/>
    <col min="8981" max="9216" width="9" style="2"/>
    <col min="9217" max="9217" width="1.09765625" style="2" customWidth="1"/>
    <col min="9218" max="9218" width="2.59765625" style="2" customWidth="1"/>
    <col min="9219" max="9219" width="14.09765625" style="2" customWidth="1"/>
    <col min="9220" max="9235" width="12.59765625" style="2" customWidth="1"/>
    <col min="9236" max="9236" width="12.09765625" style="2" customWidth="1"/>
    <col min="9237" max="9472" width="9" style="2"/>
    <col min="9473" max="9473" width="1.09765625" style="2" customWidth="1"/>
    <col min="9474" max="9474" width="2.59765625" style="2" customWidth="1"/>
    <col min="9475" max="9475" width="14.09765625" style="2" customWidth="1"/>
    <col min="9476" max="9491" width="12.59765625" style="2" customWidth="1"/>
    <col min="9492" max="9492" width="12.09765625" style="2" customWidth="1"/>
    <col min="9493" max="9728" width="9" style="2"/>
    <col min="9729" max="9729" width="1.09765625" style="2" customWidth="1"/>
    <col min="9730" max="9730" width="2.59765625" style="2" customWidth="1"/>
    <col min="9731" max="9731" width="14.09765625" style="2" customWidth="1"/>
    <col min="9732" max="9747" width="12.59765625" style="2" customWidth="1"/>
    <col min="9748" max="9748" width="12.09765625" style="2" customWidth="1"/>
    <col min="9749" max="9984" width="9" style="2"/>
    <col min="9985" max="9985" width="1.09765625" style="2" customWidth="1"/>
    <col min="9986" max="9986" width="2.59765625" style="2" customWidth="1"/>
    <col min="9987" max="9987" width="14.09765625" style="2" customWidth="1"/>
    <col min="9988" max="10003" width="12.59765625" style="2" customWidth="1"/>
    <col min="10004" max="10004" width="12.09765625" style="2" customWidth="1"/>
    <col min="10005" max="10240" width="9" style="2"/>
    <col min="10241" max="10241" width="1.09765625" style="2" customWidth="1"/>
    <col min="10242" max="10242" width="2.59765625" style="2" customWidth="1"/>
    <col min="10243" max="10243" width="14.09765625" style="2" customWidth="1"/>
    <col min="10244" max="10259" width="12.59765625" style="2" customWidth="1"/>
    <col min="10260" max="10260" width="12.09765625" style="2" customWidth="1"/>
    <col min="10261" max="10496" width="9" style="2"/>
    <col min="10497" max="10497" width="1.09765625" style="2" customWidth="1"/>
    <col min="10498" max="10498" width="2.59765625" style="2" customWidth="1"/>
    <col min="10499" max="10499" width="14.09765625" style="2" customWidth="1"/>
    <col min="10500" max="10515" width="12.59765625" style="2" customWidth="1"/>
    <col min="10516" max="10516" width="12.09765625" style="2" customWidth="1"/>
    <col min="10517" max="10752" width="9" style="2"/>
    <col min="10753" max="10753" width="1.09765625" style="2" customWidth="1"/>
    <col min="10754" max="10754" width="2.59765625" style="2" customWidth="1"/>
    <col min="10755" max="10755" width="14.09765625" style="2" customWidth="1"/>
    <col min="10756" max="10771" width="12.59765625" style="2" customWidth="1"/>
    <col min="10772" max="10772" width="12.09765625" style="2" customWidth="1"/>
    <col min="10773" max="11008" width="9" style="2"/>
    <col min="11009" max="11009" width="1.09765625" style="2" customWidth="1"/>
    <col min="11010" max="11010" width="2.59765625" style="2" customWidth="1"/>
    <col min="11011" max="11011" width="14.09765625" style="2" customWidth="1"/>
    <col min="11012" max="11027" width="12.59765625" style="2" customWidth="1"/>
    <col min="11028" max="11028" width="12.09765625" style="2" customWidth="1"/>
    <col min="11029" max="11264" width="9" style="2"/>
    <col min="11265" max="11265" width="1.09765625" style="2" customWidth="1"/>
    <col min="11266" max="11266" width="2.59765625" style="2" customWidth="1"/>
    <col min="11267" max="11267" width="14.09765625" style="2" customWidth="1"/>
    <col min="11268" max="11283" width="12.59765625" style="2" customWidth="1"/>
    <col min="11284" max="11284" width="12.09765625" style="2" customWidth="1"/>
    <col min="11285" max="11520" width="9" style="2"/>
    <col min="11521" max="11521" width="1.09765625" style="2" customWidth="1"/>
    <col min="11522" max="11522" width="2.59765625" style="2" customWidth="1"/>
    <col min="11523" max="11523" width="14.09765625" style="2" customWidth="1"/>
    <col min="11524" max="11539" width="12.59765625" style="2" customWidth="1"/>
    <col min="11540" max="11540" width="12.09765625" style="2" customWidth="1"/>
    <col min="11541" max="11776" width="9" style="2"/>
    <col min="11777" max="11777" width="1.09765625" style="2" customWidth="1"/>
    <col min="11778" max="11778" width="2.59765625" style="2" customWidth="1"/>
    <col min="11779" max="11779" width="14.09765625" style="2" customWidth="1"/>
    <col min="11780" max="11795" width="12.59765625" style="2" customWidth="1"/>
    <col min="11796" max="11796" width="12.09765625" style="2" customWidth="1"/>
    <col min="11797" max="12032" width="9" style="2"/>
    <col min="12033" max="12033" width="1.09765625" style="2" customWidth="1"/>
    <col min="12034" max="12034" width="2.59765625" style="2" customWidth="1"/>
    <col min="12035" max="12035" width="14.09765625" style="2" customWidth="1"/>
    <col min="12036" max="12051" width="12.59765625" style="2" customWidth="1"/>
    <col min="12052" max="12052" width="12.09765625" style="2" customWidth="1"/>
    <col min="12053" max="12288" width="9" style="2"/>
    <col min="12289" max="12289" width="1.09765625" style="2" customWidth="1"/>
    <col min="12290" max="12290" width="2.59765625" style="2" customWidth="1"/>
    <col min="12291" max="12291" width="14.09765625" style="2" customWidth="1"/>
    <col min="12292" max="12307" width="12.59765625" style="2" customWidth="1"/>
    <col min="12308" max="12308" width="12.09765625" style="2" customWidth="1"/>
    <col min="12309" max="12544" width="9" style="2"/>
    <col min="12545" max="12545" width="1.09765625" style="2" customWidth="1"/>
    <col min="12546" max="12546" width="2.59765625" style="2" customWidth="1"/>
    <col min="12547" max="12547" width="14.09765625" style="2" customWidth="1"/>
    <col min="12548" max="12563" width="12.59765625" style="2" customWidth="1"/>
    <col min="12564" max="12564" width="12.09765625" style="2" customWidth="1"/>
    <col min="12565" max="12800" width="9" style="2"/>
    <col min="12801" max="12801" width="1.09765625" style="2" customWidth="1"/>
    <col min="12802" max="12802" width="2.59765625" style="2" customWidth="1"/>
    <col min="12803" max="12803" width="14.09765625" style="2" customWidth="1"/>
    <col min="12804" max="12819" width="12.59765625" style="2" customWidth="1"/>
    <col min="12820" max="12820" width="12.09765625" style="2" customWidth="1"/>
    <col min="12821" max="13056" width="9" style="2"/>
    <col min="13057" max="13057" width="1.09765625" style="2" customWidth="1"/>
    <col min="13058" max="13058" width="2.59765625" style="2" customWidth="1"/>
    <col min="13059" max="13059" width="14.09765625" style="2" customWidth="1"/>
    <col min="13060" max="13075" width="12.59765625" style="2" customWidth="1"/>
    <col min="13076" max="13076" width="12.09765625" style="2" customWidth="1"/>
    <col min="13077" max="13312" width="9" style="2"/>
    <col min="13313" max="13313" width="1.09765625" style="2" customWidth="1"/>
    <col min="13314" max="13314" width="2.59765625" style="2" customWidth="1"/>
    <col min="13315" max="13315" width="14.09765625" style="2" customWidth="1"/>
    <col min="13316" max="13331" width="12.59765625" style="2" customWidth="1"/>
    <col min="13332" max="13332" width="12.09765625" style="2" customWidth="1"/>
    <col min="13333" max="13568" width="9" style="2"/>
    <col min="13569" max="13569" width="1.09765625" style="2" customWidth="1"/>
    <col min="13570" max="13570" width="2.59765625" style="2" customWidth="1"/>
    <col min="13571" max="13571" width="14.09765625" style="2" customWidth="1"/>
    <col min="13572" max="13587" width="12.59765625" style="2" customWidth="1"/>
    <col min="13588" max="13588" width="12.09765625" style="2" customWidth="1"/>
    <col min="13589" max="13824" width="9" style="2"/>
    <col min="13825" max="13825" width="1.09765625" style="2" customWidth="1"/>
    <col min="13826" max="13826" width="2.59765625" style="2" customWidth="1"/>
    <col min="13827" max="13827" width="14.09765625" style="2" customWidth="1"/>
    <col min="13828" max="13843" width="12.59765625" style="2" customWidth="1"/>
    <col min="13844" max="13844" width="12.09765625" style="2" customWidth="1"/>
    <col min="13845" max="14080" width="9" style="2"/>
    <col min="14081" max="14081" width="1.09765625" style="2" customWidth="1"/>
    <col min="14082" max="14082" width="2.59765625" style="2" customWidth="1"/>
    <col min="14083" max="14083" width="14.09765625" style="2" customWidth="1"/>
    <col min="14084" max="14099" width="12.59765625" style="2" customWidth="1"/>
    <col min="14100" max="14100" width="12.09765625" style="2" customWidth="1"/>
    <col min="14101" max="14336" width="9" style="2"/>
    <col min="14337" max="14337" width="1.09765625" style="2" customWidth="1"/>
    <col min="14338" max="14338" width="2.59765625" style="2" customWidth="1"/>
    <col min="14339" max="14339" width="14.09765625" style="2" customWidth="1"/>
    <col min="14340" max="14355" width="12.59765625" style="2" customWidth="1"/>
    <col min="14356" max="14356" width="12.09765625" style="2" customWidth="1"/>
    <col min="14357" max="14592" width="9" style="2"/>
    <col min="14593" max="14593" width="1.09765625" style="2" customWidth="1"/>
    <col min="14594" max="14594" width="2.59765625" style="2" customWidth="1"/>
    <col min="14595" max="14595" width="14.09765625" style="2" customWidth="1"/>
    <col min="14596" max="14611" width="12.59765625" style="2" customWidth="1"/>
    <col min="14612" max="14612" width="12.09765625" style="2" customWidth="1"/>
    <col min="14613" max="14848" width="9" style="2"/>
    <col min="14849" max="14849" width="1.09765625" style="2" customWidth="1"/>
    <col min="14850" max="14850" width="2.59765625" style="2" customWidth="1"/>
    <col min="14851" max="14851" width="14.09765625" style="2" customWidth="1"/>
    <col min="14852" max="14867" width="12.59765625" style="2" customWidth="1"/>
    <col min="14868" max="14868" width="12.09765625" style="2" customWidth="1"/>
    <col min="14869" max="15104" width="9" style="2"/>
    <col min="15105" max="15105" width="1.09765625" style="2" customWidth="1"/>
    <col min="15106" max="15106" width="2.59765625" style="2" customWidth="1"/>
    <col min="15107" max="15107" width="14.09765625" style="2" customWidth="1"/>
    <col min="15108" max="15123" width="12.59765625" style="2" customWidth="1"/>
    <col min="15124" max="15124" width="12.09765625" style="2" customWidth="1"/>
    <col min="15125" max="15360" width="9" style="2"/>
    <col min="15361" max="15361" width="1.09765625" style="2" customWidth="1"/>
    <col min="15362" max="15362" width="2.59765625" style="2" customWidth="1"/>
    <col min="15363" max="15363" width="14.09765625" style="2" customWidth="1"/>
    <col min="15364" max="15379" width="12.59765625" style="2" customWidth="1"/>
    <col min="15380" max="15380" width="12.09765625" style="2" customWidth="1"/>
    <col min="15381" max="15616" width="9" style="2"/>
    <col min="15617" max="15617" width="1.09765625" style="2" customWidth="1"/>
    <col min="15618" max="15618" width="2.59765625" style="2" customWidth="1"/>
    <col min="15619" max="15619" width="14.09765625" style="2" customWidth="1"/>
    <col min="15620" max="15635" width="12.59765625" style="2" customWidth="1"/>
    <col min="15636" max="15636" width="12.09765625" style="2" customWidth="1"/>
    <col min="15637" max="15872" width="9" style="2"/>
    <col min="15873" max="15873" width="1.09765625" style="2" customWidth="1"/>
    <col min="15874" max="15874" width="2.59765625" style="2" customWidth="1"/>
    <col min="15875" max="15875" width="14.09765625" style="2" customWidth="1"/>
    <col min="15876" max="15891" width="12.59765625" style="2" customWidth="1"/>
    <col min="15892" max="15892" width="12.09765625" style="2" customWidth="1"/>
    <col min="15893" max="16128" width="9" style="2"/>
    <col min="16129" max="16129" width="1.09765625" style="2" customWidth="1"/>
    <col min="16130" max="16130" width="2.59765625" style="2" customWidth="1"/>
    <col min="16131" max="16131" width="14.09765625" style="2" customWidth="1"/>
    <col min="16132" max="16147" width="12.59765625" style="2" customWidth="1"/>
    <col min="16148" max="16148" width="12.09765625" style="2" customWidth="1"/>
    <col min="16149" max="16384" width="9" style="2"/>
  </cols>
  <sheetData>
    <row r="1" spans="1:20" ht="19.5" customHeight="1" x14ac:dyDescent="0.15">
      <c r="D1" s="90" t="s">
        <v>16</v>
      </c>
    </row>
    <row r="2" spans="1:20" ht="17.25" customHeight="1" x14ac:dyDescent="0.15">
      <c r="B2" s="4"/>
      <c r="D2" s="19" t="s">
        <v>17</v>
      </c>
    </row>
    <row r="3" spans="1:20" ht="17.25" customHeight="1" thickBot="1" x14ac:dyDescent="0.2">
      <c r="A3" s="5"/>
      <c r="B3" s="5"/>
      <c r="C3" s="6"/>
      <c r="D3" s="89" t="s">
        <v>18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8" t="s">
        <v>19</v>
      </c>
      <c r="T3" s="9"/>
    </row>
    <row r="4" spans="1:20" s="11" customFormat="1" ht="20.100000000000001" customHeight="1" x14ac:dyDescent="0.15">
      <c r="A4" s="224" t="s">
        <v>20</v>
      </c>
      <c r="B4" s="225"/>
      <c r="C4" s="225"/>
      <c r="D4" s="230" t="s">
        <v>21</v>
      </c>
      <c r="E4" s="233" t="s">
        <v>22</v>
      </c>
      <c r="F4" s="234"/>
      <c r="G4" s="234"/>
      <c r="H4" s="234"/>
      <c r="I4" s="234"/>
      <c r="J4" s="234"/>
      <c r="K4" s="234"/>
      <c r="L4" s="234"/>
      <c r="M4" s="234"/>
      <c r="N4" s="234"/>
      <c r="O4" s="235"/>
      <c r="P4" s="236" t="s">
        <v>23</v>
      </c>
      <c r="Q4" s="236"/>
      <c r="R4" s="236"/>
      <c r="S4" s="237"/>
      <c r="T4" s="10"/>
    </row>
    <row r="5" spans="1:20" s="11" customFormat="1" ht="20.100000000000001" customHeight="1" x14ac:dyDescent="0.15">
      <c r="A5" s="226"/>
      <c r="B5" s="227"/>
      <c r="C5" s="227"/>
      <c r="D5" s="231"/>
      <c r="E5" s="238" t="s">
        <v>24</v>
      </c>
      <c r="F5" s="239"/>
      <c r="G5" s="240" t="s">
        <v>25</v>
      </c>
      <c r="H5" s="241"/>
      <c r="I5" s="241"/>
      <c r="J5" s="242"/>
      <c r="K5" s="243" t="s">
        <v>26</v>
      </c>
      <c r="L5" s="240" t="s">
        <v>27</v>
      </c>
      <c r="M5" s="242"/>
      <c r="N5" s="244" t="s">
        <v>28</v>
      </c>
      <c r="O5" s="245" t="s">
        <v>29</v>
      </c>
      <c r="P5" s="217" t="s">
        <v>30</v>
      </c>
      <c r="Q5" s="218"/>
      <c r="R5" s="219"/>
      <c r="S5" s="12" t="s">
        <v>31</v>
      </c>
      <c r="T5" s="10"/>
    </row>
    <row r="6" spans="1:20" s="11" customFormat="1" ht="18.600000000000001" customHeight="1" x14ac:dyDescent="0.15">
      <c r="A6" s="228"/>
      <c r="B6" s="229"/>
      <c r="C6" s="229"/>
      <c r="D6" s="232"/>
      <c r="E6" s="86" t="s">
        <v>32</v>
      </c>
      <c r="F6" s="13" t="s">
        <v>33</v>
      </c>
      <c r="G6" s="34" t="s">
        <v>34</v>
      </c>
      <c r="H6" s="34" t="s">
        <v>35</v>
      </c>
      <c r="I6" s="34" t="s">
        <v>36</v>
      </c>
      <c r="J6" s="34" t="s">
        <v>37</v>
      </c>
      <c r="K6" s="243"/>
      <c r="L6" s="88" t="s">
        <v>38</v>
      </c>
      <c r="M6" s="88" t="s">
        <v>39</v>
      </c>
      <c r="N6" s="244"/>
      <c r="O6" s="245"/>
      <c r="P6" s="87" t="s">
        <v>40</v>
      </c>
      <c r="Q6" s="85" t="s">
        <v>41</v>
      </c>
      <c r="R6" s="87" t="s">
        <v>42</v>
      </c>
      <c r="S6" s="14" t="s">
        <v>43</v>
      </c>
      <c r="T6" s="10"/>
    </row>
    <row r="7" spans="1:20" s="19" customFormat="1" ht="18" customHeight="1" x14ac:dyDescent="0.45">
      <c r="A7" s="15"/>
      <c r="B7" s="16"/>
      <c r="C7" s="17" t="s">
        <v>44</v>
      </c>
      <c r="D7" s="35">
        <v>38129718</v>
      </c>
      <c r="E7" s="35">
        <v>5449229</v>
      </c>
      <c r="F7" s="35">
        <v>5655228</v>
      </c>
      <c r="G7" s="35">
        <v>1839443</v>
      </c>
      <c r="H7" s="35">
        <v>1562595</v>
      </c>
      <c r="I7" s="35">
        <v>0</v>
      </c>
      <c r="J7" s="35">
        <v>0</v>
      </c>
      <c r="K7" s="35">
        <v>11850810</v>
      </c>
      <c r="L7" s="35">
        <v>2446278</v>
      </c>
      <c r="M7" s="35">
        <v>332083</v>
      </c>
      <c r="N7" s="35">
        <v>7572174</v>
      </c>
      <c r="O7" s="35">
        <v>3755997</v>
      </c>
      <c r="P7" s="35">
        <v>6034573</v>
      </c>
      <c r="Q7" s="36">
        <v>5582032</v>
      </c>
      <c r="R7" s="35">
        <v>3712896</v>
      </c>
      <c r="S7" s="37">
        <v>2687864</v>
      </c>
      <c r="T7" s="18" t="s">
        <v>45</v>
      </c>
    </row>
    <row r="8" spans="1:20" s="19" customFormat="1" ht="18" customHeight="1" x14ac:dyDescent="0.45">
      <c r="A8" s="15"/>
      <c r="B8" s="16"/>
      <c r="C8" s="17" t="s">
        <v>46</v>
      </c>
      <c r="D8" s="38">
        <v>9251519</v>
      </c>
      <c r="E8" s="38">
        <v>2190074</v>
      </c>
      <c r="F8" s="38">
        <v>2086800</v>
      </c>
      <c r="G8" s="39">
        <v>0</v>
      </c>
      <c r="H8" s="39">
        <v>61781</v>
      </c>
      <c r="I8" s="39">
        <v>0</v>
      </c>
      <c r="J8" s="39">
        <v>1650</v>
      </c>
      <c r="K8" s="38">
        <v>1007407</v>
      </c>
      <c r="L8" s="38">
        <v>576928</v>
      </c>
      <c r="M8" s="38">
        <v>221727</v>
      </c>
      <c r="N8" s="38">
        <v>3308440</v>
      </c>
      <c r="O8" s="38">
        <v>1222421</v>
      </c>
      <c r="P8" s="38">
        <v>2070622</v>
      </c>
      <c r="Q8" s="40">
        <v>1723526</v>
      </c>
      <c r="R8" s="38">
        <v>1169136</v>
      </c>
      <c r="S8" s="41">
        <v>999950</v>
      </c>
      <c r="T8" s="18" t="s">
        <v>47</v>
      </c>
    </row>
    <row r="9" spans="1:20" s="19" customFormat="1" ht="18" customHeight="1" x14ac:dyDescent="0.45">
      <c r="A9" s="15"/>
      <c r="B9" s="16"/>
      <c r="C9" s="17"/>
      <c r="D9" s="38"/>
      <c r="E9" s="38"/>
      <c r="F9" s="38"/>
      <c r="G9" s="39"/>
      <c r="H9" s="39"/>
      <c r="I9" s="39"/>
      <c r="J9" s="39"/>
      <c r="K9" s="38"/>
      <c r="L9" s="38"/>
      <c r="M9" s="38"/>
      <c r="N9" s="38"/>
      <c r="O9" s="38"/>
      <c r="P9" s="38"/>
      <c r="Q9" s="40"/>
      <c r="R9" s="38"/>
      <c r="S9" s="41"/>
      <c r="T9" s="18"/>
    </row>
    <row r="10" spans="1:20" s="19" customFormat="1" ht="18" customHeight="1" x14ac:dyDescent="0.45">
      <c r="A10" s="15"/>
      <c r="B10" s="16"/>
      <c r="C10" s="17" t="s">
        <v>2</v>
      </c>
      <c r="D10" s="39">
        <v>2121522</v>
      </c>
      <c r="E10" s="39">
        <v>237486</v>
      </c>
      <c r="F10" s="39">
        <v>308884</v>
      </c>
      <c r="G10" s="39">
        <v>0</v>
      </c>
      <c r="H10" s="39">
        <v>16926</v>
      </c>
      <c r="I10" s="39">
        <v>0</v>
      </c>
      <c r="J10" s="39">
        <v>916</v>
      </c>
      <c r="K10" s="39">
        <v>212285</v>
      </c>
      <c r="L10" s="39">
        <v>113755</v>
      </c>
      <c r="M10" s="39">
        <v>40871</v>
      </c>
      <c r="N10" s="39">
        <v>1919110</v>
      </c>
      <c r="O10" s="39">
        <v>325152</v>
      </c>
      <c r="P10" s="39">
        <v>489915</v>
      </c>
      <c r="Q10" s="42">
        <v>379552</v>
      </c>
      <c r="R10" s="39">
        <v>304992</v>
      </c>
      <c r="S10" s="43">
        <v>237995</v>
      </c>
      <c r="T10" s="18" t="s">
        <v>48</v>
      </c>
    </row>
    <row r="11" spans="1:20" s="19" customFormat="1" ht="18" customHeight="1" x14ac:dyDescent="0.45">
      <c r="A11" s="15"/>
      <c r="B11" s="16"/>
      <c r="C11" s="17" t="s">
        <v>49</v>
      </c>
      <c r="D11" s="39">
        <v>4425649</v>
      </c>
      <c r="E11" s="39">
        <v>314131</v>
      </c>
      <c r="F11" s="39">
        <v>435408</v>
      </c>
      <c r="G11" s="39">
        <v>0</v>
      </c>
      <c r="H11" s="39">
        <v>0</v>
      </c>
      <c r="I11" s="39">
        <v>0</v>
      </c>
      <c r="J11" s="39">
        <v>0</v>
      </c>
      <c r="K11" s="39">
        <v>487684</v>
      </c>
      <c r="L11" s="39">
        <v>261838</v>
      </c>
      <c r="M11" s="39">
        <v>52452</v>
      </c>
      <c r="N11" s="39">
        <v>528605</v>
      </c>
      <c r="O11" s="39">
        <v>719038</v>
      </c>
      <c r="P11" s="39">
        <v>1143528</v>
      </c>
      <c r="Q11" s="42">
        <v>880168</v>
      </c>
      <c r="R11" s="39">
        <v>520901</v>
      </c>
      <c r="S11" s="43">
        <v>485092</v>
      </c>
      <c r="T11" s="18" t="s">
        <v>50</v>
      </c>
    </row>
    <row r="12" spans="1:20" s="19" customFormat="1" ht="18" customHeight="1" x14ac:dyDescent="0.45">
      <c r="A12" s="15"/>
      <c r="B12" s="16"/>
      <c r="C12" s="17" t="s">
        <v>51</v>
      </c>
      <c r="D12" s="39">
        <v>1409888</v>
      </c>
      <c r="E12" s="39">
        <v>90594</v>
      </c>
      <c r="F12" s="39">
        <v>109228</v>
      </c>
      <c r="G12" s="39">
        <v>0</v>
      </c>
      <c r="H12" s="39">
        <v>0</v>
      </c>
      <c r="I12" s="39">
        <v>0</v>
      </c>
      <c r="J12" s="39">
        <v>0</v>
      </c>
      <c r="K12" s="39">
        <v>118860</v>
      </c>
      <c r="L12" s="39">
        <v>63095</v>
      </c>
      <c r="M12" s="39">
        <v>50271</v>
      </c>
      <c r="N12" s="39">
        <v>137285</v>
      </c>
      <c r="O12" s="39">
        <v>220803</v>
      </c>
      <c r="P12" s="39">
        <v>268504</v>
      </c>
      <c r="Q12" s="42">
        <v>213498</v>
      </c>
      <c r="R12" s="39">
        <v>127080</v>
      </c>
      <c r="S12" s="43">
        <v>120491</v>
      </c>
      <c r="T12" s="18" t="s">
        <v>52</v>
      </c>
    </row>
    <row r="13" spans="1:20" s="19" customFormat="1" ht="18" customHeight="1" x14ac:dyDescent="0.45">
      <c r="A13" s="20"/>
      <c r="B13" s="16"/>
      <c r="C13" s="17" t="s">
        <v>53</v>
      </c>
      <c r="D13" s="39">
        <v>4285807</v>
      </c>
      <c r="E13" s="39">
        <v>319092</v>
      </c>
      <c r="F13" s="39">
        <v>315652</v>
      </c>
      <c r="G13" s="39">
        <v>0</v>
      </c>
      <c r="H13" s="39">
        <v>0</v>
      </c>
      <c r="I13" s="39">
        <v>0</v>
      </c>
      <c r="J13" s="39">
        <v>0</v>
      </c>
      <c r="K13" s="39">
        <v>468641</v>
      </c>
      <c r="L13" s="39">
        <v>254523</v>
      </c>
      <c r="M13" s="39">
        <v>70914</v>
      </c>
      <c r="N13" s="39">
        <v>620911</v>
      </c>
      <c r="O13" s="39">
        <v>643866</v>
      </c>
      <c r="P13" s="39">
        <v>1092587</v>
      </c>
      <c r="Q13" s="42">
        <v>901436</v>
      </c>
      <c r="R13" s="39">
        <v>457488</v>
      </c>
      <c r="S13" s="43">
        <v>439303</v>
      </c>
      <c r="T13" s="18" t="s">
        <v>54</v>
      </c>
    </row>
    <row r="14" spans="1:20" s="19" customFormat="1" ht="18" customHeight="1" x14ac:dyDescent="0.45">
      <c r="A14" s="20"/>
      <c r="B14" s="16"/>
      <c r="C14" s="17" t="s">
        <v>3</v>
      </c>
      <c r="D14" s="39">
        <v>1073871</v>
      </c>
      <c r="E14" s="39">
        <v>81750</v>
      </c>
      <c r="F14" s="39">
        <v>119568</v>
      </c>
      <c r="G14" s="39">
        <v>0</v>
      </c>
      <c r="H14" s="39">
        <v>10072</v>
      </c>
      <c r="I14" s="39">
        <v>0</v>
      </c>
      <c r="J14" s="39">
        <v>0</v>
      </c>
      <c r="K14" s="39">
        <v>80225</v>
      </c>
      <c r="L14" s="39">
        <v>43957</v>
      </c>
      <c r="M14" s="39">
        <v>8610</v>
      </c>
      <c r="N14" s="39">
        <v>585752</v>
      </c>
      <c r="O14" s="39">
        <v>115491</v>
      </c>
      <c r="P14" s="39">
        <v>176267</v>
      </c>
      <c r="Q14" s="42">
        <v>157056</v>
      </c>
      <c r="R14" s="39">
        <v>101664</v>
      </c>
      <c r="S14" s="43">
        <v>86078</v>
      </c>
      <c r="T14" s="18" t="s">
        <v>55</v>
      </c>
    </row>
    <row r="15" spans="1:20" s="19" customFormat="1" ht="18" customHeight="1" x14ac:dyDescent="0.45">
      <c r="A15" s="20"/>
      <c r="B15" s="16"/>
      <c r="C15" s="17" t="s">
        <v>56</v>
      </c>
      <c r="D15" s="39">
        <v>3762300</v>
      </c>
      <c r="E15" s="39">
        <v>399548</v>
      </c>
      <c r="F15" s="39">
        <v>438980</v>
      </c>
      <c r="G15" s="39">
        <v>0</v>
      </c>
      <c r="H15" s="39">
        <v>0</v>
      </c>
      <c r="I15" s="39">
        <v>0</v>
      </c>
      <c r="J15" s="39">
        <v>0</v>
      </c>
      <c r="K15" s="39">
        <v>417618</v>
      </c>
      <c r="L15" s="39">
        <v>223148</v>
      </c>
      <c r="M15" s="39">
        <v>61664</v>
      </c>
      <c r="N15" s="39">
        <v>789068</v>
      </c>
      <c r="O15" s="39">
        <v>579962</v>
      </c>
      <c r="P15" s="39">
        <v>862250</v>
      </c>
      <c r="Q15" s="42">
        <v>674032</v>
      </c>
      <c r="R15" s="39">
        <v>521028</v>
      </c>
      <c r="S15" s="43">
        <v>400388</v>
      </c>
      <c r="T15" s="18" t="s">
        <v>57</v>
      </c>
    </row>
    <row r="16" spans="1:20" s="19" customFormat="1" ht="18" customHeight="1" x14ac:dyDescent="0.45">
      <c r="A16" s="20"/>
      <c r="B16" s="16"/>
      <c r="C16" s="17" t="s">
        <v>58</v>
      </c>
      <c r="D16" s="39">
        <v>1101058</v>
      </c>
      <c r="E16" s="39">
        <v>122518</v>
      </c>
      <c r="F16" s="39">
        <v>111672</v>
      </c>
      <c r="G16" s="39">
        <v>0</v>
      </c>
      <c r="H16" s="39">
        <v>6594</v>
      </c>
      <c r="I16" s="39">
        <v>0</v>
      </c>
      <c r="J16" s="39">
        <v>0</v>
      </c>
      <c r="K16" s="39">
        <v>89217</v>
      </c>
      <c r="L16" s="39">
        <v>48202</v>
      </c>
      <c r="M16" s="39">
        <v>9475</v>
      </c>
      <c r="N16" s="39">
        <v>299041</v>
      </c>
      <c r="O16" s="39">
        <v>126264</v>
      </c>
      <c r="P16" s="39">
        <v>216281</v>
      </c>
      <c r="Q16" s="42">
        <v>188958</v>
      </c>
      <c r="R16" s="39">
        <v>139788</v>
      </c>
      <c r="S16" s="43">
        <v>104470</v>
      </c>
      <c r="T16" s="18" t="s">
        <v>59</v>
      </c>
    </row>
    <row r="17" spans="1:20" s="19" customFormat="1" ht="18" customHeight="1" x14ac:dyDescent="0.45">
      <c r="A17" s="20"/>
      <c r="B17" s="16"/>
      <c r="C17" s="17" t="s">
        <v>60</v>
      </c>
      <c r="D17" s="39">
        <v>1715555</v>
      </c>
      <c r="E17" s="39">
        <v>103464</v>
      </c>
      <c r="F17" s="39">
        <v>103024</v>
      </c>
      <c r="G17" s="39">
        <v>0</v>
      </c>
      <c r="H17" s="39">
        <v>0</v>
      </c>
      <c r="I17" s="39">
        <v>0</v>
      </c>
      <c r="J17" s="39">
        <v>0</v>
      </c>
      <c r="K17" s="39">
        <v>162837</v>
      </c>
      <c r="L17" s="39">
        <v>85146</v>
      </c>
      <c r="M17" s="39">
        <v>8610</v>
      </c>
      <c r="N17" s="39">
        <v>395310</v>
      </c>
      <c r="O17" s="39">
        <v>267203</v>
      </c>
      <c r="P17" s="39">
        <v>311135</v>
      </c>
      <c r="Q17" s="42">
        <v>300206</v>
      </c>
      <c r="R17" s="39">
        <v>177912</v>
      </c>
      <c r="S17" s="43">
        <v>140162</v>
      </c>
      <c r="T17" s="18" t="s">
        <v>61</v>
      </c>
    </row>
    <row r="18" spans="1:20" s="19" customFormat="1" ht="18" customHeight="1" x14ac:dyDescent="0.45">
      <c r="A18" s="20"/>
      <c r="B18" s="16"/>
      <c r="C18" s="17" t="s">
        <v>62</v>
      </c>
      <c r="D18" s="39">
        <v>4312971</v>
      </c>
      <c r="E18" s="39">
        <v>371220</v>
      </c>
      <c r="F18" s="39">
        <v>463232</v>
      </c>
      <c r="G18" s="39">
        <v>0</v>
      </c>
      <c r="H18" s="39">
        <v>0</v>
      </c>
      <c r="I18" s="39">
        <v>0</v>
      </c>
      <c r="J18" s="39">
        <v>0</v>
      </c>
      <c r="K18" s="39">
        <v>472756</v>
      </c>
      <c r="L18" s="39">
        <v>254780</v>
      </c>
      <c r="M18" s="39">
        <v>37826</v>
      </c>
      <c r="N18" s="39">
        <v>758677</v>
      </c>
      <c r="O18" s="39">
        <v>643696</v>
      </c>
      <c r="P18" s="39">
        <v>986294</v>
      </c>
      <c r="Q18" s="42">
        <v>812274</v>
      </c>
      <c r="R18" s="39">
        <v>570335</v>
      </c>
      <c r="S18" s="43">
        <v>471061</v>
      </c>
      <c r="T18" s="18" t="s">
        <v>63</v>
      </c>
    </row>
    <row r="19" spans="1:20" s="19" customFormat="1" ht="18" customHeight="1" x14ac:dyDescent="0.45">
      <c r="A19" s="20"/>
      <c r="B19" s="16"/>
      <c r="C19" s="17" t="s">
        <v>64</v>
      </c>
      <c r="D19" s="39">
        <v>3133785</v>
      </c>
      <c r="E19" s="39">
        <v>328655</v>
      </c>
      <c r="F19" s="39">
        <v>381828</v>
      </c>
      <c r="G19" s="39">
        <v>0</v>
      </c>
      <c r="H19" s="39">
        <v>0</v>
      </c>
      <c r="I19" s="39">
        <v>0</v>
      </c>
      <c r="J19" s="39">
        <v>0</v>
      </c>
      <c r="K19" s="39">
        <v>335047</v>
      </c>
      <c r="L19" s="39">
        <v>181734</v>
      </c>
      <c r="M19" s="39">
        <v>41811</v>
      </c>
      <c r="N19" s="39">
        <v>441604</v>
      </c>
      <c r="O19" s="39">
        <v>475584</v>
      </c>
      <c r="P19" s="39">
        <v>791508</v>
      </c>
      <c r="Q19" s="42">
        <v>581598</v>
      </c>
      <c r="R19" s="39">
        <v>406656</v>
      </c>
      <c r="S19" s="43">
        <v>372090</v>
      </c>
      <c r="T19" s="18" t="s">
        <v>65</v>
      </c>
    </row>
    <row r="20" spans="1:20" s="19" customFormat="1" ht="18" customHeight="1" x14ac:dyDescent="0.45">
      <c r="A20" s="20"/>
      <c r="B20" s="16"/>
      <c r="C20" s="17" t="s">
        <v>66</v>
      </c>
      <c r="D20" s="39">
        <v>2879200</v>
      </c>
      <c r="E20" s="39">
        <v>254886</v>
      </c>
      <c r="F20" s="39">
        <v>287264</v>
      </c>
      <c r="G20" s="39">
        <v>0</v>
      </c>
      <c r="H20" s="39">
        <v>0</v>
      </c>
      <c r="I20" s="39">
        <v>0</v>
      </c>
      <c r="J20" s="39">
        <v>0</v>
      </c>
      <c r="K20" s="39">
        <v>308162</v>
      </c>
      <c r="L20" s="39">
        <v>165300</v>
      </c>
      <c r="M20" s="39">
        <v>16431</v>
      </c>
      <c r="N20" s="39">
        <v>1401541</v>
      </c>
      <c r="O20" s="39">
        <v>458465</v>
      </c>
      <c r="P20" s="39">
        <v>659769</v>
      </c>
      <c r="Q20" s="42">
        <v>532518</v>
      </c>
      <c r="R20" s="39">
        <v>355824</v>
      </c>
      <c r="S20" s="43">
        <v>309854</v>
      </c>
      <c r="T20" s="18" t="s">
        <v>67</v>
      </c>
    </row>
    <row r="21" spans="1:20" s="19" customFormat="1" ht="18" customHeight="1" x14ac:dyDescent="0.45">
      <c r="A21" s="20"/>
      <c r="B21" s="16"/>
      <c r="C21" s="17" t="s">
        <v>4</v>
      </c>
      <c r="D21" s="39">
        <v>1315063</v>
      </c>
      <c r="E21" s="39">
        <v>108857</v>
      </c>
      <c r="F21" s="39">
        <v>138932</v>
      </c>
      <c r="G21" s="39">
        <v>0</v>
      </c>
      <c r="H21" s="39">
        <v>0</v>
      </c>
      <c r="I21" s="39">
        <v>0</v>
      </c>
      <c r="J21" s="39">
        <v>4867</v>
      </c>
      <c r="K21" s="39">
        <v>104614</v>
      </c>
      <c r="L21" s="39">
        <v>58503</v>
      </c>
      <c r="M21" s="39">
        <v>13950</v>
      </c>
      <c r="N21" s="39">
        <v>497700</v>
      </c>
      <c r="O21" s="39">
        <v>148015</v>
      </c>
      <c r="P21" s="39">
        <v>243932</v>
      </c>
      <c r="Q21" s="42">
        <v>219224</v>
      </c>
      <c r="R21" s="39">
        <v>165204</v>
      </c>
      <c r="S21" s="43">
        <v>104659</v>
      </c>
      <c r="T21" s="18" t="s">
        <v>68</v>
      </c>
    </row>
    <row r="22" spans="1:20" s="19" customFormat="1" ht="18" customHeight="1" x14ac:dyDescent="0.45">
      <c r="A22" s="20"/>
      <c r="B22" s="16"/>
      <c r="C22" s="17" t="s">
        <v>5</v>
      </c>
      <c r="D22" s="39">
        <v>1385261</v>
      </c>
      <c r="E22" s="39">
        <v>145310</v>
      </c>
      <c r="F22" s="39">
        <v>120508</v>
      </c>
      <c r="G22" s="39">
        <v>0</v>
      </c>
      <c r="H22" s="39">
        <v>0</v>
      </c>
      <c r="I22" s="39">
        <v>0</v>
      </c>
      <c r="J22" s="39">
        <v>0</v>
      </c>
      <c r="K22" s="39">
        <v>116658</v>
      </c>
      <c r="L22" s="39">
        <v>63627</v>
      </c>
      <c r="M22" s="39">
        <v>15867</v>
      </c>
      <c r="N22" s="39">
        <v>340245</v>
      </c>
      <c r="O22" s="39">
        <v>158675</v>
      </c>
      <c r="P22" s="39">
        <v>250241</v>
      </c>
      <c r="Q22" s="42">
        <v>225768</v>
      </c>
      <c r="R22" s="39">
        <v>203328</v>
      </c>
      <c r="S22" s="43">
        <v>113855</v>
      </c>
      <c r="T22" s="18" t="s">
        <v>69</v>
      </c>
    </row>
    <row r="23" spans="1:20" s="19" customFormat="1" ht="18" customHeight="1" x14ac:dyDescent="0.45">
      <c r="A23" s="20"/>
      <c r="B23" s="16"/>
      <c r="C23" s="17" t="s">
        <v>6</v>
      </c>
      <c r="D23" s="39">
        <v>2512952</v>
      </c>
      <c r="E23" s="39">
        <v>146892</v>
      </c>
      <c r="F23" s="39">
        <v>268840</v>
      </c>
      <c r="G23" s="39">
        <v>0</v>
      </c>
      <c r="H23" s="39">
        <v>0</v>
      </c>
      <c r="I23" s="39">
        <v>0</v>
      </c>
      <c r="J23" s="39">
        <v>0</v>
      </c>
      <c r="K23" s="39">
        <v>267512</v>
      </c>
      <c r="L23" s="39">
        <v>139787</v>
      </c>
      <c r="M23" s="39">
        <v>19740</v>
      </c>
      <c r="N23" s="39">
        <v>1478411</v>
      </c>
      <c r="O23" s="39">
        <v>404841</v>
      </c>
      <c r="P23" s="39">
        <v>531058</v>
      </c>
      <c r="Q23" s="42">
        <v>410636</v>
      </c>
      <c r="R23" s="39">
        <v>304865</v>
      </c>
      <c r="S23" s="43">
        <v>257287</v>
      </c>
      <c r="T23" s="18" t="s">
        <v>70</v>
      </c>
    </row>
    <row r="24" spans="1:20" s="19" customFormat="1" ht="18" customHeight="1" x14ac:dyDescent="0.45">
      <c r="A24" s="20"/>
      <c r="B24" s="16"/>
      <c r="C24" s="17" t="s">
        <v>7</v>
      </c>
      <c r="D24" s="39">
        <v>1293563</v>
      </c>
      <c r="E24" s="39">
        <v>179750</v>
      </c>
      <c r="F24" s="39">
        <v>148332</v>
      </c>
      <c r="G24" s="39">
        <v>0</v>
      </c>
      <c r="H24" s="39">
        <v>0</v>
      </c>
      <c r="I24" s="39">
        <v>0</v>
      </c>
      <c r="J24" s="39">
        <v>0</v>
      </c>
      <c r="K24" s="39">
        <v>107940</v>
      </c>
      <c r="L24" s="39">
        <v>58431</v>
      </c>
      <c r="M24" s="39">
        <v>58205</v>
      </c>
      <c r="N24" s="39">
        <v>558719</v>
      </c>
      <c r="O24" s="39">
        <v>148445</v>
      </c>
      <c r="P24" s="39">
        <v>214024</v>
      </c>
      <c r="Q24" s="42">
        <v>178324</v>
      </c>
      <c r="R24" s="39">
        <v>165204</v>
      </c>
      <c r="S24" s="43">
        <v>99303</v>
      </c>
      <c r="T24" s="18" t="s">
        <v>71</v>
      </c>
    </row>
    <row r="25" spans="1:20" s="19" customFormat="1" ht="18" customHeight="1" x14ac:dyDescent="0.45">
      <c r="A25" s="20"/>
      <c r="B25" s="16"/>
      <c r="C25" s="17" t="s">
        <v>72</v>
      </c>
      <c r="D25" s="39">
        <v>1467295</v>
      </c>
      <c r="E25" s="39">
        <v>85345</v>
      </c>
      <c r="F25" s="39">
        <v>119944</v>
      </c>
      <c r="G25" s="39">
        <v>0</v>
      </c>
      <c r="H25" s="39">
        <v>0</v>
      </c>
      <c r="I25" s="39">
        <v>0</v>
      </c>
      <c r="J25" s="39">
        <v>0</v>
      </c>
      <c r="K25" s="39">
        <v>130178</v>
      </c>
      <c r="L25" s="39">
        <v>68860</v>
      </c>
      <c r="M25" s="39">
        <v>5076</v>
      </c>
      <c r="N25" s="39">
        <v>1112202</v>
      </c>
      <c r="O25" s="39">
        <v>172896</v>
      </c>
      <c r="P25" s="39">
        <v>263939</v>
      </c>
      <c r="Q25" s="42">
        <v>219224</v>
      </c>
      <c r="R25" s="39">
        <v>190620</v>
      </c>
      <c r="S25" s="43">
        <v>126084</v>
      </c>
      <c r="T25" s="18" t="s">
        <v>73</v>
      </c>
    </row>
    <row r="26" spans="1:20" s="19" customFormat="1" ht="18" customHeight="1" x14ac:dyDescent="0.45">
      <c r="A26" s="20"/>
      <c r="B26" s="16"/>
      <c r="C26" s="17" t="s">
        <v>74</v>
      </c>
      <c r="D26" s="39">
        <v>1495862</v>
      </c>
      <c r="E26" s="39">
        <v>93398</v>
      </c>
      <c r="F26" s="39">
        <v>104904</v>
      </c>
      <c r="G26" s="39">
        <v>0</v>
      </c>
      <c r="H26" s="39">
        <v>0</v>
      </c>
      <c r="I26" s="39">
        <v>0</v>
      </c>
      <c r="J26" s="39">
        <v>0</v>
      </c>
      <c r="K26" s="39">
        <v>134429</v>
      </c>
      <c r="L26" s="39">
        <v>70384</v>
      </c>
      <c r="M26" s="39">
        <v>9024</v>
      </c>
      <c r="N26" s="39">
        <v>482854</v>
      </c>
      <c r="O26" s="39">
        <v>176790</v>
      </c>
      <c r="P26" s="39">
        <v>255731</v>
      </c>
      <c r="Q26" s="42">
        <v>247036</v>
      </c>
      <c r="R26" s="39">
        <v>152496</v>
      </c>
      <c r="S26" s="43">
        <v>121628</v>
      </c>
      <c r="T26" s="18" t="s">
        <v>75</v>
      </c>
    </row>
    <row r="27" spans="1:20" s="19" customFormat="1" ht="18" customHeight="1" x14ac:dyDescent="0.45">
      <c r="A27" s="20"/>
      <c r="B27" s="16"/>
      <c r="C27" s="17" t="s">
        <v>76</v>
      </c>
      <c r="D27" s="39">
        <v>2089957</v>
      </c>
      <c r="E27" s="39">
        <v>239068</v>
      </c>
      <c r="F27" s="39">
        <v>247032</v>
      </c>
      <c r="G27" s="39">
        <v>0</v>
      </c>
      <c r="H27" s="39">
        <v>0</v>
      </c>
      <c r="I27" s="39">
        <v>0</v>
      </c>
      <c r="J27" s="39">
        <v>0</v>
      </c>
      <c r="K27" s="39">
        <v>199632</v>
      </c>
      <c r="L27" s="39">
        <v>110574</v>
      </c>
      <c r="M27" s="39">
        <v>57528</v>
      </c>
      <c r="N27" s="39">
        <v>776836</v>
      </c>
      <c r="O27" s="39">
        <v>318833</v>
      </c>
      <c r="P27" s="39">
        <v>505869</v>
      </c>
      <c r="Q27" s="42">
        <v>406546</v>
      </c>
      <c r="R27" s="39">
        <v>266868</v>
      </c>
      <c r="S27" s="43">
        <v>256766</v>
      </c>
      <c r="T27" s="18" t="s">
        <v>77</v>
      </c>
    </row>
    <row r="28" spans="1:20" s="19" customFormat="1" ht="18" customHeight="1" x14ac:dyDescent="0.45">
      <c r="A28" s="20"/>
      <c r="B28" s="16"/>
      <c r="C28" s="17" t="s">
        <v>78</v>
      </c>
      <c r="D28" s="39">
        <v>1673181</v>
      </c>
      <c r="E28" s="39">
        <v>200601</v>
      </c>
      <c r="F28" s="39">
        <v>166192</v>
      </c>
      <c r="G28" s="39">
        <v>0</v>
      </c>
      <c r="H28" s="39">
        <v>0</v>
      </c>
      <c r="I28" s="39">
        <v>0</v>
      </c>
      <c r="J28" s="39">
        <v>0</v>
      </c>
      <c r="K28" s="39">
        <v>152931</v>
      </c>
      <c r="L28" s="39">
        <v>82251</v>
      </c>
      <c r="M28" s="39">
        <v>76554</v>
      </c>
      <c r="N28" s="39">
        <v>204746</v>
      </c>
      <c r="O28" s="39">
        <v>259461</v>
      </c>
      <c r="P28" s="39">
        <v>432613</v>
      </c>
      <c r="Q28" s="42">
        <v>364010</v>
      </c>
      <c r="R28" s="39">
        <v>177912</v>
      </c>
      <c r="S28" s="43">
        <v>187467</v>
      </c>
      <c r="T28" s="18" t="s">
        <v>79</v>
      </c>
    </row>
    <row r="29" spans="1:20" s="19" customFormat="1" ht="18" customHeight="1" x14ac:dyDescent="0.45">
      <c r="A29" s="20"/>
      <c r="B29" s="16"/>
      <c r="C29" s="17" t="s">
        <v>80</v>
      </c>
      <c r="D29" s="39">
        <v>975482</v>
      </c>
      <c r="E29" s="39">
        <v>75064</v>
      </c>
      <c r="F29" s="39">
        <v>85352</v>
      </c>
      <c r="G29" s="39">
        <v>0</v>
      </c>
      <c r="H29" s="39">
        <v>0</v>
      </c>
      <c r="I29" s="39">
        <v>0</v>
      </c>
      <c r="J29" s="39">
        <v>0</v>
      </c>
      <c r="K29" s="39">
        <v>75700</v>
      </c>
      <c r="L29" s="39">
        <v>40479</v>
      </c>
      <c r="M29" s="39">
        <v>8723</v>
      </c>
      <c r="N29" s="39">
        <v>406159</v>
      </c>
      <c r="O29" s="39">
        <v>110455</v>
      </c>
      <c r="P29" s="39">
        <v>155849</v>
      </c>
      <c r="Q29" s="42">
        <v>134152</v>
      </c>
      <c r="R29" s="39">
        <v>130892</v>
      </c>
      <c r="S29" s="43">
        <v>70294</v>
      </c>
      <c r="T29" s="18" t="s">
        <v>81</v>
      </c>
    </row>
    <row r="30" spans="1:20" s="19" customFormat="1" ht="18" customHeight="1" x14ac:dyDescent="0.45">
      <c r="A30" s="20"/>
      <c r="B30" s="16"/>
      <c r="C30" s="17" t="s">
        <v>8</v>
      </c>
      <c r="D30" s="39">
        <v>1398560</v>
      </c>
      <c r="E30" s="39">
        <v>122949</v>
      </c>
      <c r="F30" s="39">
        <v>130660</v>
      </c>
      <c r="G30" s="39">
        <v>0</v>
      </c>
      <c r="H30" s="39">
        <v>0</v>
      </c>
      <c r="I30" s="39">
        <v>0</v>
      </c>
      <c r="J30" s="39">
        <v>0</v>
      </c>
      <c r="K30" s="39">
        <v>120643</v>
      </c>
      <c r="L30" s="39">
        <v>63882</v>
      </c>
      <c r="M30" s="39">
        <v>6091</v>
      </c>
      <c r="N30" s="39">
        <v>899179</v>
      </c>
      <c r="O30" s="39">
        <v>210764</v>
      </c>
      <c r="P30" s="39">
        <v>260194</v>
      </c>
      <c r="Q30" s="42">
        <v>226586</v>
      </c>
      <c r="R30" s="39">
        <v>177912</v>
      </c>
      <c r="S30" s="43">
        <v>125894</v>
      </c>
      <c r="T30" s="18" t="s">
        <v>82</v>
      </c>
    </row>
    <row r="31" spans="1:20" s="19" customFormat="1" ht="18" customHeight="1" x14ac:dyDescent="0.45">
      <c r="A31" s="20"/>
      <c r="B31" s="16"/>
      <c r="C31" s="17" t="s">
        <v>83</v>
      </c>
      <c r="D31" s="39">
        <v>1509314</v>
      </c>
      <c r="E31" s="39">
        <v>84123</v>
      </c>
      <c r="F31" s="39">
        <v>93060</v>
      </c>
      <c r="G31" s="39">
        <v>0</v>
      </c>
      <c r="H31" s="39">
        <v>0</v>
      </c>
      <c r="I31" s="39">
        <v>0</v>
      </c>
      <c r="J31" s="39">
        <v>0</v>
      </c>
      <c r="K31" s="39">
        <v>134171</v>
      </c>
      <c r="L31" s="39">
        <v>72294</v>
      </c>
      <c r="M31" s="39">
        <v>5151</v>
      </c>
      <c r="N31" s="39">
        <v>591815</v>
      </c>
      <c r="O31" s="39">
        <v>230438</v>
      </c>
      <c r="P31" s="39">
        <v>227618</v>
      </c>
      <c r="Q31" s="42">
        <v>185686</v>
      </c>
      <c r="R31" s="39">
        <v>177912</v>
      </c>
      <c r="S31" s="43">
        <v>124472</v>
      </c>
      <c r="T31" s="18" t="s">
        <v>84</v>
      </c>
    </row>
    <row r="32" spans="1:20" s="19" customFormat="1" ht="18" customHeight="1" x14ac:dyDescent="0.45">
      <c r="A32" s="20"/>
      <c r="B32" s="16"/>
      <c r="C32" s="17" t="s">
        <v>15</v>
      </c>
      <c r="D32" s="39">
        <v>1201228</v>
      </c>
      <c r="E32" s="39">
        <v>97425</v>
      </c>
      <c r="F32" s="39">
        <v>99828</v>
      </c>
      <c r="G32" s="39">
        <v>0</v>
      </c>
      <c r="H32" s="39">
        <v>0</v>
      </c>
      <c r="I32" s="39">
        <v>0</v>
      </c>
      <c r="J32" s="39">
        <v>0</v>
      </c>
      <c r="K32" s="39">
        <v>94888</v>
      </c>
      <c r="L32" s="39">
        <v>51992</v>
      </c>
      <c r="M32" s="39">
        <v>8009</v>
      </c>
      <c r="N32" s="39">
        <v>737220</v>
      </c>
      <c r="O32" s="39">
        <v>134495</v>
      </c>
      <c r="P32" s="39">
        <v>216640</v>
      </c>
      <c r="Q32" s="42">
        <v>173416</v>
      </c>
      <c r="R32" s="39">
        <v>127080</v>
      </c>
      <c r="S32" s="43">
        <v>95369</v>
      </c>
      <c r="T32" s="18" t="s">
        <v>85</v>
      </c>
    </row>
    <row r="33" spans="1:20" s="19" customFormat="1" ht="18" customHeight="1" x14ac:dyDescent="0.45">
      <c r="A33" s="20"/>
      <c r="B33" s="16"/>
      <c r="C33" s="17" t="s">
        <v>86</v>
      </c>
      <c r="D33" s="39">
        <v>928943</v>
      </c>
      <c r="E33" s="39">
        <v>58742</v>
      </c>
      <c r="F33" s="39">
        <v>106596</v>
      </c>
      <c r="G33" s="39">
        <v>0</v>
      </c>
      <c r="H33" s="39">
        <v>7587</v>
      </c>
      <c r="I33" s="39">
        <v>4470</v>
      </c>
      <c r="J33" s="39">
        <v>2993</v>
      </c>
      <c r="K33" s="39">
        <v>62710</v>
      </c>
      <c r="L33" s="39">
        <v>32925</v>
      </c>
      <c r="M33" s="39">
        <v>5339</v>
      </c>
      <c r="N33" s="39">
        <v>61939</v>
      </c>
      <c r="O33" s="39">
        <v>95671</v>
      </c>
      <c r="P33" s="39">
        <v>145949</v>
      </c>
      <c r="Q33" s="42">
        <v>111248</v>
      </c>
      <c r="R33" s="39">
        <v>88956</v>
      </c>
      <c r="S33" s="43">
        <v>61051</v>
      </c>
      <c r="T33" s="18" t="s">
        <v>87</v>
      </c>
    </row>
    <row r="34" spans="1:20" s="19" customFormat="1" ht="18" customHeight="1" x14ac:dyDescent="0.45">
      <c r="A34" s="20"/>
      <c r="B34" s="16"/>
      <c r="C34" s="17" t="s">
        <v>9</v>
      </c>
      <c r="D34" s="39">
        <v>933380</v>
      </c>
      <c r="E34" s="39">
        <v>57161</v>
      </c>
      <c r="F34" s="39">
        <v>80652</v>
      </c>
      <c r="G34" s="39">
        <v>0</v>
      </c>
      <c r="H34" s="39">
        <v>0</v>
      </c>
      <c r="I34" s="39">
        <v>0</v>
      </c>
      <c r="J34" s="39">
        <v>0</v>
      </c>
      <c r="K34" s="39">
        <v>68851</v>
      </c>
      <c r="L34" s="39">
        <v>37999</v>
      </c>
      <c r="M34" s="39">
        <v>1166</v>
      </c>
      <c r="N34" s="39">
        <v>410884</v>
      </c>
      <c r="O34" s="39">
        <v>102555</v>
      </c>
      <c r="P34" s="39">
        <v>157337</v>
      </c>
      <c r="Q34" s="42">
        <v>125972</v>
      </c>
      <c r="R34" s="39">
        <v>88956</v>
      </c>
      <c r="S34" s="43">
        <v>72806</v>
      </c>
      <c r="T34" s="18" t="s">
        <v>88</v>
      </c>
    </row>
    <row r="35" spans="1:20" s="19" customFormat="1" ht="18" customHeight="1" x14ac:dyDescent="0.45">
      <c r="A35" s="20"/>
      <c r="B35" s="16"/>
      <c r="C35" s="17" t="s">
        <v>10</v>
      </c>
      <c r="D35" s="39">
        <v>5437983</v>
      </c>
      <c r="E35" s="39">
        <v>478063</v>
      </c>
      <c r="F35" s="39">
        <v>686576</v>
      </c>
      <c r="G35" s="39">
        <v>0</v>
      </c>
      <c r="H35" s="39">
        <v>0</v>
      </c>
      <c r="I35" s="39">
        <v>0</v>
      </c>
      <c r="J35" s="39">
        <v>0</v>
      </c>
      <c r="K35" s="39">
        <v>596487</v>
      </c>
      <c r="L35" s="39">
        <v>332972</v>
      </c>
      <c r="M35" s="39">
        <v>33990</v>
      </c>
      <c r="N35" s="39">
        <v>2339831</v>
      </c>
      <c r="O35" s="39">
        <v>774340</v>
      </c>
      <c r="P35" s="39">
        <v>1047854</v>
      </c>
      <c r="Q35" s="42">
        <v>867898</v>
      </c>
      <c r="R35" s="39">
        <v>648108</v>
      </c>
      <c r="S35" s="43">
        <v>518509</v>
      </c>
      <c r="T35" s="18" t="s">
        <v>89</v>
      </c>
    </row>
    <row r="36" spans="1:20" s="19" customFormat="1" ht="18" customHeight="1" x14ac:dyDescent="0.45">
      <c r="A36" s="20"/>
      <c r="B36" s="16"/>
      <c r="C36" s="17" t="s">
        <v>90</v>
      </c>
      <c r="D36" s="39">
        <v>838284</v>
      </c>
      <c r="E36" s="39">
        <v>93973</v>
      </c>
      <c r="F36" s="39">
        <v>81216</v>
      </c>
      <c r="G36" s="39">
        <v>0</v>
      </c>
      <c r="H36" s="39">
        <v>0</v>
      </c>
      <c r="I36" s="39">
        <v>3990</v>
      </c>
      <c r="J36" s="39">
        <v>4509</v>
      </c>
      <c r="K36" s="39">
        <v>61614</v>
      </c>
      <c r="L36" s="39">
        <v>33305</v>
      </c>
      <c r="M36" s="39">
        <v>19364</v>
      </c>
      <c r="N36" s="39">
        <v>53041</v>
      </c>
      <c r="O36" s="39">
        <v>94049</v>
      </c>
      <c r="P36" s="39">
        <v>142306</v>
      </c>
      <c r="Q36" s="42">
        <v>132516</v>
      </c>
      <c r="R36" s="39">
        <v>127080</v>
      </c>
      <c r="S36" s="43">
        <v>71242</v>
      </c>
      <c r="T36" s="18" t="s">
        <v>91</v>
      </c>
    </row>
    <row r="37" spans="1:20" s="19" customFormat="1" ht="18" customHeight="1" x14ac:dyDescent="0.45">
      <c r="A37" s="20"/>
      <c r="B37" s="16"/>
      <c r="C37" s="17" t="s">
        <v>92</v>
      </c>
      <c r="D37" s="39">
        <v>831440</v>
      </c>
      <c r="E37" s="39">
        <v>68089</v>
      </c>
      <c r="F37" s="39">
        <v>89488</v>
      </c>
      <c r="G37" s="39">
        <v>0</v>
      </c>
      <c r="H37" s="39">
        <v>0</v>
      </c>
      <c r="I37" s="39">
        <v>0</v>
      </c>
      <c r="J37" s="39">
        <v>0</v>
      </c>
      <c r="K37" s="39">
        <v>59596</v>
      </c>
      <c r="L37" s="39">
        <v>32832</v>
      </c>
      <c r="M37" s="39">
        <v>25154</v>
      </c>
      <c r="N37" s="39">
        <v>435637</v>
      </c>
      <c r="O37" s="39">
        <v>91279</v>
      </c>
      <c r="P37" s="39">
        <v>130148</v>
      </c>
      <c r="Q37" s="42">
        <v>104704</v>
      </c>
      <c r="R37" s="39">
        <v>80060</v>
      </c>
      <c r="S37" s="43">
        <v>58823</v>
      </c>
      <c r="T37" s="18" t="s">
        <v>93</v>
      </c>
    </row>
    <row r="38" spans="1:20" s="19" customFormat="1" ht="18" customHeight="1" x14ac:dyDescent="0.45">
      <c r="A38" s="20"/>
      <c r="B38" s="16"/>
      <c r="C38" s="17" t="s">
        <v>94</v>
      </c>
      <c r="D38" s="39">
        <v>1058920</v>
      </c>
      <c r="E38" s="39">
        <v>92176</v>
      </c>
      <c r="F38" s="39">
        <v>105280</v>
      </c>
      <c r="G38" s="39">
        <v>0</v>
      </c>
      <c r="H38" s="39">
        <v>0</v>
      </c>
      <c r="I38" s="39">
        <v>0</v>
      </c>
      <c r="J38" s="39">
        <v>0</v>
      </c>
      <c r="K38" s="39">
        <v>82882</v>
      </c>
      <c r="L38" s="39">
        <v>44728</v>
      </c>
      <c r="M38" s="39">
        <v>6467</v>
      </c>
      <c r="N38" s="39">
        <v>128923</v>
      </c>
      <c r="O38" s="39">
        <v>119013</v>
      </c>
      <c r="P38" s="39">
        <v>203148</v>
      </c>
      <c r="Q38" s="42">
        <v>157056</v>
      </c>
      <c r="R38" s="39">
        <v>125809</v>
      </c>
      <c r="S38" s="43">
        <v>86458</v>
      </c>
      <c r="T38" s="18" t="s">
        <v>95</v>
      </c>
    </row>
    <row r="39" spans="1:20" s="19" customFormat="1" ht="18" customHeight="1" x14ac:dyDescent="0.45">
      <c r="A39" s="20"/>
      <c r="B39" s="16"/>
      <c r="C39" s="17" t="s">
        <v>11</v>
      </c>
      <c r="D39" s="39">
        <v>863300</v>
      </c>
      <c r="E39" s="39">
        <v>86352</v>
      </c>
      <c r="F39" s="39">
        <v>69936</v>
      </c>
      <c r="G39" s="39">
        <v>0</v>
      </c>
      <c r="H39" s="39">
        <v>0</v>
      </c>
      <c r="I39" s="39">
        <v>0</v>
      </c>
      <c r="J39" s="39">
        <v>0</v>
      </c>
      <c r="K39" s="39">
        <v>65866</v>
      </c>
      <c r="L39" s="39">
        <v>34487</v>
      </c>
      <c r="M39" s="39">
        <v>14551</v>
      </c>
      <c r="N39" s="39">
        <v>225290</v>
      </c>
      <c r="O39" s="39">
        <v>99241</v>
      </c>
      <c r="P39" s="39">
        <v>165956</v>
      </c>
      <c r="Q39" s="42">
        <v>127608</v>
      </c>
      <c r="R39" s="39">
        <v>88956</v>
      </c>
      <c r="S39" s="43">
        <v>69915</v>
      </c>
      <c r="T39" s="18" t="s">
        <v>96</v>
      </c>
    </row>
    <row r="40" spans="1:20" s="19" customFormat="1" ht="18" customHeight="1" x14ac:dyDescent="0.45">
      <c r="A40" s="20"/>
      <c r="B40" s="16"/>
      <c r="C40" s="17" t="s">
        <v>97</v>
      </c>
      <c r="D40" s="39">
        <v>696731</v>
      </c>
      <c r="E40" s="39">
        <v>83476</v>
      </c>
      <c r="F40" s="39">
        <v>64484</v>
      </c>
      <c r="G40" s="39">
        <v>0</v>
      </c>
      <c r="H40" s="39">
        <v>1482</v>
      </c>
      <c r="I40" s="39">
        <v>0</v>
      </c>
      <c r="J40" s="39">
        <v>3100</v>
      </c>
      <c r="K40" s="39">
        <v>52341</v>
      </c>
      <c r="L40" s="39">
        <v>28154</v>
      </c>
      <c r="M40" s="39">
        <v>18462</v>
      </c>
      <c r="N40" s="39">
        <v>154303</v>
      </c>
      <c r="O40" s="39">
        <v>82606</v>
      </c>
      <c r="P40" s="39">
        <v>104190</v>
      </c>
      <c r="Q40" s="42">
        <v>106340</v>
      </c>
      <c r="R40" s="39">
        <v>101664</v>
      </c>
      <c r="S40" s="43">
        <v>56690</v>
      </c>
      <c r="T40" s="18" t="s">
        <v>98</v>
      </c>
    </row>
    <row r="41" spans="1:20" s="19" customFormat="1" ht="18" customHeight="1" x14ac:dyDescent="0.45">
      <c r="A41" s="20"/>
      <c r="B41" s="16"/>
      <c r="C41" s="17" t="s">
        <v>99</v>
      </c>
      <c r="D41" s="39">
        <v>565657</v>
      </c>
      <c r="E41" s="39">
        <v>33937</v>
      </c>
      <c r="F41" s="39">
        <v>26696</v>
      </c>
      <c r="G41" s="39">
        <v>0</v>
      </c>
      <c r="H41" s="39">
        <v>0</v>
      </c>
      <c r="I41" s="39">
        <v>0</v>
      </c>
      <c r="J41" s="39">
        <v>0</v>
      </c>
      <c r="K41" s="39">
        <v>33494</v>
      </c>
      <c r="L41" s="39">
        <v>18569</v>
      </c>
      <c r="M41" s="39">
        <v>2858</v>
      </c>
      <c r="N41" s="39">
        <v>202790</v>
      </c>
      <c r="O41" s="39">
        <v>60912</v>
      </c>
      <c r="P41" s="39">
        <v>103729</v>
      </c>
      <c r="Q41" s="42">
        <v>96524</v>
      </c>
      <c r="R41" s="39">
        <v>50832</v>
      </c>
      <c r="S41" s="43">
        <v>41949</v>
      </c>
      <c r="T41" s="18" t="s">
        <v>100</v>
      </c>
    </row>
    <row r="42" spans="1:20" s="19" customFormat="1" ht="18" customHeight="1" x14ac:dyDescent="0.45">
      <c r="A42" s="20"/>
      <c r="B42" s="16"/>
      <c r="C42" s="17" t="s">
        <v>101</v>
      </c>
      <c r="D42" s="39">
        <v>337987</v>
      </c>
      <c r="E42" s="39">
        <v>57448</v>
      </c>
      <c r="F42" s="39">
        <v>38728</v>
      </c>
      <c r="G42" s="39">
        <v>0</v>
      </c>
      <c r="H42" s="39">
        <v>0</v>
      </c>
      <c r="I42" s="39">
        <v>0</v>
      </c>
      <c r="J42" s="39">
        <v>0</v>
      </c>
      <c r="K42" s="39">
        <v>19151</v>
      </c>
      <c r="L42" s="39">
        <v>10375</v>
      </c>
      <c r="M42" s="39">
        <v>9475</v>
      </c>
      <c r="N42" s="39">
        <v>97884</v>
      </c>
      <c r="O42" s="39">
        <v>39688</v>
      </c>
      <c r="P42" s="39">
        <v>24111</v>
      </c>
      <c r="Q42" s="42">
        <v>40900</v>
      </c>
      <c r="R42" s="39">
        <v>50832</v>
      </c>
      <c r="S42" s="43">
        <v>12466</v>
      </c>
      <c r="T42" s="18" t="s">
        <v>102</v>
      </c>
    </row>
    <row r="43" spans="1:20" s="19" customFormat="1" ht="18" customHeight="1" x14ac:dyDescent="0.45">
      <c r="A43" s="20"/>
      <c r="B43" s="16"/>
      <c r="C43" s="17" t="s">
        <v>103</v>
      </c>
      <c r="D43" s="39">
        <v>235044</v>
      </c>
      <c r="E43" s="39">
        <v>55579</v>
      </c>
      <c r="F43" s="39">
        <v>69936</v>
      </c>
      <c r="G43" s="39">
        <v>0</v>
      </c>
      <c r="H43" s="39">
        <v>0</v>
      </c>
      <c r="I43" s="39">
        <v>0</v>
      </c>
      <c r="J43" s="39">
        <v>0</v>
      </c>
      <c r="K43" s="39">
        <v>8906</v>
      </c>
      <c r="L43" s="39">
        <v>4885</v>
      </c>
      <c r="M43" s="39">
        <v>0</v>
      </c>
      <c r="N43" s="39">
        <v>97501</v>
      </c>
      <c r="O43" s="39">
        <v>22832</v>
      </c>
      <c r="P43" s="39">
        <v>74642</v>
      </c>
      <c r="Q43" s="42">
        <v>35992</v>
      </c>
      <c r="R43" s="39">
        <v>12708</v>
      </c>
      <c r="S43" s="43">
        <v>6826</v>
      </c>
      <c r="T43" s="18" t="s">
        <v>104</v>
      </c>
    </row>
    <row r="44" spans="1:20" s="19" customFormat="1" ht="18" customHeight="1" x14ac:dyDescent="0.45">
      <c r="A44" s="20"/>
      <c r="B44" s="16"/>
      <c r="C44" s="17" t="s">
        <v>105</v>
      </c>
      <c r="D44" s="39">
        <v>346023</v>
      </c>
      <c r="E44" s="39">
        <v>24734</v>
      </c>
      <c r="F44" s="39">
        <v>22936</v>
      </c>
      <c r="G44" s="39">
        <v>0</v>
      </c>
      <c r="H44" s="39">
        <v>3396</v>
      </c>
      <c r="I44" s="39">
        <v>0</v>
      </c>
      <c r="J44" s="39">
        <v>0</v>
      </c>
      <c r="K44" s="39">
        <v>17861</v>
      </c>
      <c r="L44" s="39">
        <v>9805</v>
      </c>
      <c r="M44" s="39">
        <v>2970</v>
      </c>
      <c r="N44" s="39">
        <v>210247</v>
      </c>
      <c r="O44" s="39">
        <v>36934</v>
      </c>
      <c r="P44" s="39">
        <v>39758</v>
      </c>
      <c r="Q44" s="42">
        <v>32720</v>
      </c>
      <c r="R44" s="39">
        <v>25416</v>
      </c>
      <c r="S44" s="43">
        <v>20335</v>
      </c>
      <c r="T44" s="18" t="s">
        <v>106</v>
      </c>
    </row>
    <row r="45" spans="1:20" s="19" customFormat="1" ht="18" customHeight="1" x14ac:dyDescent="0.45">
      <c r="A45" s="20"/>
      <c r="B45" s="16"/>
      <c r="C45" s="17" t="s">
        <v>107</v>
      </c>
      <c r="D45" s="39">
        <v>653248</v>
      </c>
      <c r="E45" s="39">
        <v>71756</v>
      </c>
      <c r="F45" s="39">
        <v>46060</v>
      </c>
      <c r="G45" s="39">
        <v>0</v>
      </c>
      <c r="H45" s="39">
        <v>0</v>
      </c>
      <c r="I45" s="39">
        <v>0</v>
      </c>
      <c r="J45" s="39">
        <v>0</v>
      </c>
      <c r="K45" s="39">
        <v>45979</v>
      </c>
      <c r="L45" s="39">
        <v>24886</v>
      </c>
      <c r="M45" s="39">
        <v>7896</v>
      </c>
      <c r="N45" s="39">
        <v>159620</v>
      </c>
      <c r="O45" s="39">
        <v>76623</v>
      </c>
      <c r="P45" s="39">
        <v>116092</v>
      </c>
      <c r="Q45" s="42">
        <v>81800</v>
      </c>
      <c r="R45" s="39">
        <v>63540</v>
      </c>
      <c r="S45" s="43">
        <v>51524</v>
      </c>
      <c r="T45" s="18" t="s">
        <v>108</v>
      </c>
    </row>
    <row r="46" spans="1:20" s="19" customFormat="1" ht="18" customHeight="1" x14ac:dyDescent="0.45">
      <c r="A46" s="20"/>
      <c r="B46" s="16" t="s">
        <v>109</v>
      </c>
      <c r="C46" s="17" t="s">
        <v>110</v>
      </c>
      <c r="D46" s="39">
        <v>261641</v>
      </c>
      <c r="E46" s="39">
        <v>13949</v>
      </c>
      <c r="F46" s="39">
        <v>15416</v>
      </c>
      <c r="G46" s="39">
        <v>0</v>
      </c>
      <c r="H46" s="39">
        <v>0</v>
      </c>
      <c r="I46" s="39">
        <v>0</v>
      </c>
      <c r="J46" s="39">
        <v>1650</v>
      </c>
      <c r="K46" s="39">
        <v>9101</v>
      </c>
      <c r="L46" s="39">
        <v>5000</v>
      </c>
      <c r="M46" s="39">
        <v>902</v>
      </c>
      <c r="N46" s="39">
        <v>17607</v>
      </c>
      <c r="O46" s="39">
        <v>23845</v>
      </c>
      <c r="P46" s="39">
        <v>22059</v>
      </c>
      <c r="Q46" s="42">
        <v>16360</v>
      </c>
      <c r="R46" s="39">
        <v>12708</v>
      </c>
      <c r="S46" s="43">
        <v>10475</v>
      </c>
      <c r="T46" s="18" t="s">
        <v>111</v>
      </c>
    </row>
    <row r="47" spans="1:20" s="19" customFormat="1" ht="18" customHeight="1" x14ac:dyDescent="0.45">
      <c r="A47" s="15"/>
      <c r="B47" s="16"/>
      <c r="C47" s="17" t="s">
        <v>112</v>
      </c>
      <c r="D47" s="39">
        <v>292404</v>
      </c>
      <c r="E47" s="39">
        <v>44722</v>
      </c>
      <c r="F47" s="39">
        <v>32900</v>
      </c>
      <c r="G47" s="39">
        <v>0</v>
      </c>
      <c r="H47" s="39">
        <v>6828</v>
      </c>
      <c r="I47" s="39">
        <v>0</v>
      </c>
      <c r="J47" s="39">
        <v>4258</v>
      </c>
      <c r="K47" s="39">
        <v>14649</v>
      </c>
      <c r="L47" s="39">
        <v>7931</v>
      </c>
      <c r="M47" s="39">
        <v>38954</v>
      </c>
      <c r="N47" s="39">
        <v>24228</v>
      </c>
      <c r="O47" s="39">
        <v>32257</v>
      </c>
      <c r="P47" s="39">
        <v>30113</v>
      </c>
      <c r="Q47" s="42">
        <v>27812</v>
      </c>
      <c r="R47" s="39">
        <v>38124</v>
      </c>
      <c r="S47" s="43">
        <v>10902</v>
      </c>
      <c r="T47" s="18" t="s">
        <v>113</v>
      </c>
    </row>
    <row r="48" spans="1:20" s="19" customFormat="1" ht="18" customHeight="1" x14ac:dyDescent="0.45">
      <c r="A48" s="15"/>
      <c r="B48" s="16"/>
      <c r="C48" s="17" t="s">
        <v>114</v>
      </c>
      <c r="D48" s="39">
        <v>298575</v>
      </c>
      <c r="E48" s="39">
        <v>30989</v>
      </c>
      <c r="F48" s="39">
        <v>27448</v>
      </c>
      <c r="G48" s="39">
        <v>0</v>
      </c>
      <c r="H48" s="39">
        <v>0</v>
      </c>
      <c r="I48" s="39">
        <v>0</v>
      </c>
      <c r="J48" s="39">
        <v>0</v>
      </c>
      <c r="K48" s="39">
        <v>13821</v>
      </c>
      <c r="L48" s="39">
        <v>7496</v>
      </c>
      <c r="M48" s="39">
        <v>1654</v>
      </c>
      <c r="N48" s="39">
        <v>86359</v>
      </c>
      <c r="O48" s="39">
        <v>31293</v>
      </c>
      <c r="P48" s="39">
        <v>33089</v>
      </c>
      <c r="Q48" s="42">
        <v>31084</v>
      </c>
      <c r="R48" s="39">
        <v>25416</v>
      </c>
      <c r="S48" s="43">
        <v>14457</v>
      </c>
      <c r="T48" s="18" t="s">
        <v>115</v>
      </c>
    </row>
    <row r="49" spans="1:20" s="19" customFormat="1" ht="18" customHeight="1" x14ac:dyDescent="0.45">
      <c r="A49" s="15"/>
      <c r="B49" s="16"/>
      <c r="C49" s="17" t="s">
        <v>116</v>
      </c>
      <c r="D49" s="39">
        <v>311921</v>
      </c>
      <c r="E49" s="39">
        <v>46735</v>
      </c>
      <c r="F49" s="39">
        <v>53204</v>
      </c>
      <c r="G49" s="39">
        <v>0</v>
      </c>
      <c r="H49" s="39">
        <v>0</v>
      </c>
      <c r="I49" s="39">
        <v>0</v>
      </c>
      <c r="J49" s="39">
        <v>0</v>
      </c>
      <c r="K49" s="39">
        <v>16415</v>
      </c>
      <c r="L49" s="39">
        <v>8901</v>
      </c>
      <c r="M49" s="39">
        <v>2594</v>
      </c>
      <c r="N49" s="39">
        <v>91674</v>
      </c>
      <c r="O49" s="39">
        <v>34705</v>
      </c>
      <c r="P49" s="39">
        <v>105986</v>
      </c>
      <c r="Q49" s="42">
        <v>31902</v>
      </c>
      <c r="R49" s="39">
        <v>25416</v>
      </c>
      <c r="S49" s="43">
        <v>16922</v>
      </c>
      <c r="T49" s="18" t="s">
        <v>117</v>
      </c>
    </row>
    <row r="50" spans="1:20" s="19" customFormat="1" ht="18" customHeight="1" x14ac:dyDescent="0.45">
      <c r="A50" s="15"/>
      <c r="B50" s="16"/>
      <c r="C50" s="17" t="s">
        <v>12</v>
      </c>
      <c r="D50" s="39">
        <v>166073</v>
      </c>
      <c r="E50" s="44">
        <v>19054</v>
      </c>
      <c r="F50" s="44">
        <v>16356</v>
      </c>
      <c r="G50" s="44">
        <v>0</v>
      </c>
      <c r="H50" s="44">
        <v>0</v>
      </c>
      <c r="I50" s="44">
        <v>0</v>
      </c>
      <c r="J50" s="44">
        <v>0</v>
      </c>
      <c r="K50" s="44">
        <v>5042</v>
      </c>
      <c r="L50" s="44">
        <v>2736</v>
      </c>
      <c r="M50" s="44">
        <v>0</v>
      </c>
      <c r="N50" s="44">
        <v>44055</v>
      </c>
      <c r="O50" s="44">
        <v>18341</v>
      </c>
      <c r="P50" s="44">
        <v>25855</v>
      </c>
      <c r="Q50" s="42">
        <v>17996</v>
      </c>
      <c r="R50" s="44">
        <v>25416</v>
      </c>
      <c r="S50" s="45">
        <v>10428</v>
      </c>
      <c r="T50" s="18" t="s">
        <v>118</v>
      </c>
    </row>
    <row r="51" spans="1:20" ht="18" customHeight="1" thickBot="1" x14ac:dyDescent="0.2">
      <c r="A51" s="21"/>
      <c r="B51" s="220" t="s">
        <v>119</v>
      </c>
      <c r="C51" s="220"/>
      <c r="D51" s="46">
        <v>60128305</v>
      </c>
      <c r="E51" s="46">
        <v>5220158</v>
      </c>
      <c r="F51" s="46">
        <v>6082552</v>
      </c>
      <c r="G51" s="46">
        <v>0</v>
      </c>
      <c r="H51" s="46">
        <v>42661</v>
      </c>
      <c r="I51" s="46">
        <v>8460</v>
      </c>
      <c r="J51" s="46">
        <v>16385</v>
      </c>
      <c r="K51" s="46">
        <v>5842975</v>
      </c>
      <c r="L51" s="46">
        <v>3153944</v>
      </c>
      <c r="M51" s="46">
        <v>807346</v>
      </c>
      <c r="N51" s="46">
        <v>19772838</v>
      </c>
      <c r="O51" s="46">
        <v>8508386</v>
      </c>
      <c r="P51" s="46">
        <v>12652634</v>
      </c>
      <c r="Q51" s="47">
        <v>10345246</v>
      </c>
      <c r="R51" s="46">
        <v>7273550</v>
      </c>
      <c r="S51" s="48">
        <v>5845556</v>
      </c>
      <c r="T51" s="10"/>
    </row>
    <row r="52" spans="1:20" ht="18" customHeight="1" thickTop="1" thickBot="1" x14ac:dyDescent="0.2">
      <c r="A52" s="22"/>
      <c r="B52" s="221" t="s">
        <v>13</v>
      </c>
      <c r="C52" s="221"/>
      <c r="D52" s="49">
        <v>3468573</v>
      </c>
      <c r="E52" s="49">
        <v>398903</v>
      </c>
      <c r="F52" s="49">
        <v>349680</v>
      </c>
      <c r="G52" s="49">
        <v>0</v>
      </c>
      <c r="H52" s="49">
        <v>10224</v>
      </c>
      <c r="I52" s="49">
        <v>0</v>
      </c>
      <c r="J52" s="49">
        <v>5908</v>
      </c>
      <c r="K52" s="49">
        <v>184419</v>
      </c>
      <c r="L52" s="49">
        <v>100584</v>
      </c>
      <c r="M52" s="49">
        <v>67303</v>
      </c>
      <c r="N52" s="49">
        <v>1031965</v>
      </c>
      <c r="O52" s="49">
        <v>377430</v>
      </c>
      <c r="P52" s="49">
        <v>575434</v>
      </c>
      <c r="Q52" s="50">
        <v>413090</v>
      </c>
      <c r="R52" s="49">
        <v>330408</v>
      </c>
      <c r="S52" s="51">
        <v>196284</v>
      </c>
      <c r="T52" s="10"/>
    </row>
    <row r="53" spans="1:20" ht="18" customHeight="1" thickTop="1" thickBot="1" x14ac:dyDescent="0.2">
      <c r="A53" s="22"/>
      <c r="B53" s="222" t="s">
        <v>120</v>
      </c>
      <c r="C53" s="222"/>
      <c r="D53" s="49">
        <v>63596878</v>
      </c>
      <c r="E53" s="49">
        <v>5619061</v>
      </c>
      <c r="F53" s="49">
        <v>6432232</v>
      </c>
      <c r="G53" s="49">
        <v>0</v>
      </c>
      <c r="H53" s="49">
        <v>52885</v>
      </c>
      <c r="I53" s="49">
        <v>8460</v>
      </c>
      <c r="J53" s="49">
        <v>22293</v>
      </c>
      <c r="K53" s="49">
        <v>6027394</v>
      </c>
      <c r="L53" s="49">
        <v>3254528</v>
      </c>
      <c r="M53" s="49">
        <v>874649</v>
      </c>
      <c r="N53" s="49">
        <v>20804803</v>
      </c>
      <c r="O53" s="49">
        <v>8885816</v>
      </c>
      <c r="P53" s="49">
        <v>13228068</v>
      </c>
      <c r="Q53" s="50">
        <v>10758336</v>
      </c>
      <c r="R53" s="49">
        <v>7603958</v>
      </c>
      <c r="S53" s="51">
        <v>6041840</v>
      </c>
      <c r="T53" s="10"/>
    </row>
    <row r="54" spans="1:20" ht="18" customHeight="1" thickTop="1" thickBot="1" x14ac:dyDescent="0.2">
      <c r="A54" s="23"/>
      <c r="B54" s="223" t="s">
        <v>14</v>
      </c>
      <c r="C54" s="223"/>
      <c r="D54" s="52">
        <v>110978115</v>
      </c>
      <c r="E54" s="52">
        <v>13258364</v>
      </c>
      <c r="F54" s="52">
        <v>14174260</v>
      </c>
      <c r="G54" s="52">
        <v>1839443</v>
      </c>
      <c r="H54" s="52">
        <v>1677261</v>
      </c>
      <c r="I54" s="52">
        <v>8460</v>
      </c>
      <c r="J54" s="52">
        <v>23943</v>
      </c>
      <c r="K54" s="52">
        <v>18885611</v>
      </c>
      <c r="L54" s="52">
        <v>6277734</v>
      </c>
      <c r="M54" s="52">
        <v>1428459</v>
      </c>
      <c r="N54" s="52">
        <v>31685417</v>
      </c>
      <c r="O54" s="52">
        <v>13864234</v>
      </c>
      <c r="P54" s="52">
        <v>21333263</v>
      </c>
      <c r="Q54" s="53">
        <v>18063894</v>
      </c>
      <c r="R54" s="52">
        <v>12485990</v>
      </c>
      <c r="S54" s="54">
        <v>9729654</v>
      </c>
      <c r="T54" s="10"/>
    </row>
    <row r="55" spans="1:20" ht="18.600000000000001" customHeight="1" x14ac:dyDescent="0.15">
      <c r="C55" s="11" t="s">
        <v>177</v>
      </c>
    </row>
    <row r="56" spans="1:20" ht="18.600000000000001" customHeight="1" x14ac:dyDescent="0.15">
      <c r="C56" s="2" t="s">
        <v>176</v>
      </c>
    </row>
    <row r="57" spans="1:20" ht="18.600000000000001" customHeight="1" x14ac:dyDescent="0.15"/>
  </sheetData>
  <mergeCells count="15">
    <mergeCell ref="P5:R5"/>
    <mergeCell ref="B51:C51"/>
    <mergeCell ref="B52:C52"/>
    <mergeCell ref="B53:C53"/>
    <mergeCell ref="B54:C54"/>
    <mergeCell ref="A4:C6"/>
    <mergeCell ref="D4:D6"/>
    <mergeCell ref="E4:O4"/>
    <mergeCell ref="P4:S4"/>
    <mergeCell ref="E5:F5"/>
    <mergeCell ref="G5:J5"/>
    <mergeCell ref="K5:K6"/>
    <mergeCell ref="L5:M5"/>
    <mergeCell ref="N5:N6"/>
    <mergeCell ref="O5:O6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4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T53"/>
  <sheetViews>
    <sheetView view="pageBreakPreview" zoomScale="85" zoomScaleNormal="100" zoomScaleSheetLayoutView="85" workbookViewId="0">
      <pane xSplit="3" ySplit="5" topLeftCell="N6" activePane="bottomRight" state="frozen"/>
      <selection activeCell="R20" sqref="R20"/>
      <selection pane="topRight" activeCell="R20" sqref="R20"/>
      <selection pane="bottomLeft" activeCell="R20" sqref="R20"/>
      <selection pane="bottomRight" activeCell="R20" sqref="R20"/>
    </sheetView>
  </sheetViews>
  <sheetFormatPr defaultRowHeight="12" x14ac:dyDescent="0.15"/>
  <cols>
    <col min="1" max="1" width="1.09765625" style="1" customWidth="1"/>
    <col min="2" max="2" width="2.59765625" style="1" customWidth="1"/>
    <col min="3" max="3" width="14.09765625" style="2" customWidth="1"/>
    <col min="4" max="8" width="12.59765625" style="2" customWidth="1"/>
    <col min="9" max="9" width="14.3984375" style="2" hidden="1" customWidth="1"/>
    <col min="10" max="19" width="12.59765625" style="2" customWidth="1"/>
    <col min="20" max="20" width="12.09765625" style="3" customWidth="1"/>
    <col min="21" max="257" width="9" style="2"/>
    <col min="258" max="258" width="1.09765625" style="2" customWidth="1"/>
    <col min="259" max="259" width="2.59765625" style="2" customWidth="1"/>
    <col min="260" max="260" width="14.09765625" style="2" customWidth="1"/>
    <col min="261" max="265" width="12.59765625" style="2" customWidth="1"/>
    <col min="266" max="266" width="14.3984375" style="2" customWidth="1"/>
    <col min="267" max="275" width="12.59765625" style="2" customWidth="1"/>
    <col min="276" max="276" width="12.09765625" style="2" customWidth="1"/>
    <col min="277" max="513" width="9" style="2"/>
    <col min="514" max="514" width="1.09765625" style="2" customWidth="1"/>
    <col min="515" max="515" width="2.59765625" style="2" customWidth="1"/>
    <col min="516" max="516" width="14.09765625" style="2" customWidth="1"/>
    <col min="517" max="521" width="12.59765625" style="2" customWidth="1"/>
    <col min="522" max="522" width="14.3984375" style="2" customWidth="1"/>
    <col min="523" max="531" width="12.59765625" style="2" customWidth="1"/>
    <col min="532" max="532" width="12.09765625" style="2" customWidth="1"/>
    <col min="533" max="769" width="9" style="2"/>
    <col min="770" max="770" width="1.09765625" style="2" customWidth="1"/>
    <col min="771" max="771" width="2.59765625" style="2" customWidth="1"/>
    <col min="772" max="772" width="14.09765625" style="2" customWidth="1"/>
    <col min="773" max="777" width="12.59765625" style="2" customWidth="1"/>
    <col min="778" max="778" width="14.3984375" style="2" customWidth="1"/>
    <col min="779" max="787" width="12.59765625" style="2" customWidth="1"/>
    <col min="788" max="788" width="12.09765625" style="2" customWidth="1"/>
    <col min="789" max="1025" width="9" style="2"/>
    <col min="1026" max="1026" width="1.09765625" style="2" customWidth="1"/>
    <col min="1027" max="1027" width="2.59765625" style="2" customWidth="1"/>
    <col min="1028" max="1028" width="14.09765625" style="2" customWidth="1"/>
    <col min="1029" max="1033" width="12.59765625" style="2" customWidth="1"/>
    <col min="1034" max="1034" width="14.3984375" style="2" customWidth="1"/>
    <col min="1035" max="1043" width="12.59765625" style="2" customWidth="1"/>
    <col min="1044" max="1044" width="12.09765625" style="2" customWidth="1"/>
    <col min="1045" max="1281" width="9" style="2"/>
    <col min="1282" max="1282" width="1.09765625" style="2" customWidth="1"/>
    <col min="1283" max="1283" width="2.59765625" style="2" customWidth="1"/>
    <col min="1284" max="1284" width="14.09765625" style="2" customWidth="1"/>
    <col min="1285" max="1289" width="12.59765625" style="2" customWidth="1"/>
    <col min="1290" max="1290" width="14.3984375" style="2" customWidth="1"/>
    <col min="1291" max="1299" width="12.59765625" style="2" customWidth="1"/>
    <col min="1300" max="1300" width="12.09765625" style="2" customWidth="1"/>
    <col min="1301" max="1537" width="9" style="2"/>
    <col min="1538" max="1538" width="1.09765625" style="2" customWidth="1"/>
    <col min="1539" max="1539" width="2.59765625" style="2" customWidth="1"/>
    <col min="1540" max="1540" width="14.09765625" style="2" customWidth="1"/>
    <col min="1541" max="1545" width="12.59765625" style="2" customWidth="1"/>
    <col min="1546" max="1546" width="14.3984375" style="2" customWidth="1"/>
    <col min="1547" max="1555" width="12.59765625" style="2" customWidth="1"/>
    <col min="1556" max="1556" width="12.09765625" style="2" customWidth="1"/>
    <col min="1557" max="1793" width="9" style="2"/>
    <col min="1794" max="1794" width="1.09765625" style="2" customWidth="1"/>
    <col min="1795" max="1795" width="2.59765625" style="2" customWidth="1"/>
    <col min="1796" max="1796" width="14.09765625" style="2" customWidth="1"/>
    <col min="1797" max="1801" width="12.59765625" style="2" customWidth="1"/>
    <col min="1802" max="1802" width="14.3984375" style="2" customWidth="1"/>
    <col min="1803" max="1811" width="12.59765625" style="2" customWidth="1"/>
    <col min="1812" max="1812" width="12.09765625" style="2" customWidth="1"/>
    <col min="1813" max="2049" width="9" style="2"/>
    <col min="2050" max="2050" width="1.09765625" style="2" customWidth="1"/>
    <col min="2051" max="2051" width="2.59765625" style="2" customWidth="1"/>
    <col min="2052" max="2052" width="14.09765625" style="2" customWidth="1"/>
    <col min="2053" max="2057" width="12.59765625" style="2" customWidth="1"/>
    <col min="2058" max="2058" width="14.3984375" style="2" customWidth="1"/>
    <col min="2059" max="2067" width="12.59765625" style="2" customWidth="1"/>
    <col min="2068" max="2068" width="12.09765625" style="2" customWidth="1"/>
    <col min="2069" max="2305" width="9" style="2"/>
    <col min="2306" max="2306" width="1.09765625" style="2" customWidth="1"/>
    <col min="2307" max="2307" width="2.59765625" style="2" customWidth="1"/>
    <col min="2308" max="2308" width="14.09765625" style="2" customWidth="1"/>
    <col min="2309" max="2313" width="12.59765625" style="2" customWidth="1"/>
    <col min="2314" max="2314" width="14.3984375" style="2" customWidth="1"/>
    <col min="2315" max="2323" width="12.59765625" style="2" customWidth="1"/>
    <col min="2324" max="2324" width="12.09765625" style="2" customWidth="1"/>
    <col min="2325" max="2561" width="9" style="2"/>
    <col min="2562" max="2562" width="1.09765625" style="2" customWidth="1"/>
    <col min="2563" max="2563" width="2.59765625" style="2" customWidth="1"/>
    <col min="2564" max="2564" width="14.09765625" style="2" customWidth="1"/>
    <col min="2565" max="2569" width="12.59765625" style="2" customWidth="1"/>
    <col min="2570" max="2570" width="14.3984375" style="2" customWidth="1"/>
    <col min="2571" max="2579" width="12.59765625" style="2" customWidth="1"/>
    <col min="2580" max="2580" width="12.09765625" style="2" customWidth="1"/>
    <col min="2581" max="2817" width="9" style="2"/>
    <col min="2818" max="2818" width="1.09765625" style="2" customWidth="1"/>
    <col min="2819" max="2819" width="2.59765625" style="2" customWidth="1"/>
    <col min="2820" max="2820" width="14.09765625" style="2" customWidth="1"/>
    <col min="2821" max="2825" width="12.59765625" style="2" customWidth="1"/>
    <col min="2826" max="2826" width="14.3984375" style="2" customWidth="1"/>
    <col min="2827" max="2835" width="12.59765625" style="2" customWidth="1"/>
    <col min="2836" max="2836" width="12.09765625" style="2" customWidth="1"/>
    <col min="2837" max="3073" width="9" style="2"/>
    <col min="3074" max="3074" width="1.09765625" style="2" customWidth="1"/>
    <col min="3075" max="3075" width="2.59765625" style="2" customWidth="1"/>
    <col min="3076" max="3076" width="14.09765625" style="2" customWidth="1"/>
    <col min="3077" max="3081" width="12.59765625" style="2" customWidth="1"/>
    <col min="3082" max="3082" width="14.3984375" style="2" customWidth="1"/>
    <col min="3083" max="3091" width="12.59765625" style="2" customWidth="1"/>
    <col min="3092" max="3092" width="12.09765625" style="2" customWidth="1"/>
    <col min="3093" max="3329" width="9" style="2"/>
    <col min="3330" max="3330" width="1.09765625" style="2" customWidth="1"/>
    <col min="3331" max="3331" width="2.59765625" style="2" customWidth="1"/>
    <col min="3332" max="3332" width="14.09765625" style="2" customWidth="1"/>
    <col min="3333" max="3337" width="12.59765625" style="2" customWidth="1"/>
    <col min="3338" max="3338" width="14.3984375" style="2" customWidth="1"/>
    <col min="3339" max="3347" width="12.59765625" style="2" customWidth="1"/>
    <col min="3348" max="3348" width="12.09765625" style="2" customWidth="1"/>
    <col min="3349" max="3585" width="9" style="2"/>
    <col min="3586" max="3586" width="1.09765625" style="2" customWidth="1"/>
    <col min="3587" max="3587" width="2.59765625" style="2" customWidth="1"/>
    <col min="3588" max="3588" width="14.09765625" style="2" customWidth="1"/>
    <col min="3589" max="3593" width="12.59765625" style="2" customWidth="1"/>
    <col min="3594" max="3594" width="14.3984375" style="2" customWidth="1"/>
    <col min="3595" max="3603" width="12.59765625" style="2" customWidth="1"/>
    <col min="3604" max="3604" width="12.09765625" style="2" customWidth="1"/>
    <col min="3605" max="3841" width="9" style="2"/>
    <col min="3842" max="3842" width="1.09765625" style="2" customWidth="1"/>
    <col min="3843" max="3843" width="2.59765625" style="2" customWidth="1"/>
    <col min="3844" max="3844" width="14.09765625" style="2" customWidth="1"/>
    <col min="3845" max="3849" width="12.59765625" style="2" customWidth="1"/>
    <col min="3850" max="3850" width="14.3984375" style="2" customWidth="1"/>
    <col min="3851" max="3859" width="12.59765625" style="2" customWidth="1"/>
    <col min="3860" max="3860" width="12.09765625" style="2" customWidth="1"/>
    <col min="3861" max="4097" width="9" style="2"/>
    <col min="4098" max="4098" width="1.09765625" style="2" customWidth="1"/>
    <col min="4099" max="4099" width="2.59765625" style="2" customWidth="1"/>
    <col min="4100" max="4100" width="14.09765625" style="2" customWidth="1"/>
    <col min="4101" max="4105" width="12.59765625" style="2" customWidth="1"/>
    <col min="4106" max="4106" width="14.3984375" style="2" customWidth="1"/>
    <col min="4107" max="4115" width="12.59765625" style="2" customWidth="1"/>
    <col min="4116" max="4116" width="12.09765625" style="2" customWidth="1"/>
    <col min="4117" max="4353" width="9" style="2"/>
    <col min="4354" max="4354" width="1.09765625" style="2" customWidth="1"/>
    <col min="4355" max="4355" width="2.59765625" style="2" customWidth="1"/>
    <col min="4356" max="4356" width="14.09765625" style="2" customWidth="1"/>
    <col min="4357" max="4361" width="12.59765625" style="2" customWidth="1"/>
    <col min="4362" max="4362" width="14.3984375" style="2" customWidth="1"/>
    <col min="4363" max="4371" width="12.59765625" style="2" customWidth="1"/>
    <col min="4372" max="4372" width="12.09765625" style="2" customWidth="1"/>
    <col min="4373" max="4609" width="9" style="2"/>
    <col min="4610" max="4610" width="1.09765625" style="2" customWidth="1"/>
    <col min="4611" max="4611" width="2.59765625" style="2" customWidth="1"/>
    <col min="4612" max="4612" width="14.09765625" style="2" customWidth="1"/>
    <col min="4613" max="4617" width="12.59765625" style="2" customWidth="1"/>
    <col min="4618" max="4618" width="14.3984375" style="2" customWidth="1"/>
    <col min="4619" max="4627" width="12.59765625" style="2" customWidth="1"/>
    <col min="4628" max="4628" width="12.09765625" style="2" customWidth="1"/>
    <col min="4629" max="4865" width="9" style="2"/>
    <col min="4866" max="4866" width="1.09765625" style="2" customWidth="1"/>
    <col min="4867" max="4867" width="2.59765625" style="2" customWidth="1"/>
    <col min="4868" max="4868" width="14.09765625" style="2" customWidth="1"/>
    <col min="4869" max="4873" width="12.59765625" style="2" customWidth="1"/>
    <col min="4874" max="4874" width="14.3984375" style="2" customWidth="1"/>
    <col min="4875" max="4883" width="12.59765625" style="2" customWidth="1"/>
    <col min="4884" max="4884" width="12.09765625" style="2" customWidth="1"/>
    <col min="4885" max="5121" width="9" style="2"/>
    <col min="5122" max="5122" width="1.09765625" style="2" customWidth="1"/>
    <col min="5123" max="5123" width="2.59765625" style="2" customWidth="1"/>
    <col min="5124" max="5124" width="14.09765625" style="2" customWidth="1"/>
    <col min="5125" max="5129" width="12.59765625" style="2" customWidth="1"/>
    <col min="5130" max="5130" width="14.3984375" style="2" customWidth="1"/>
    <col min="5131" max="5139" width="12.59765625" style="2" customWidth="1"/>
    <col min="5140" max="5140" width="12.09765625" style="2" customWidth="1"/>
    <col min="5141" max="5377" width="9" style="2"/>
    <col min="5378" max="5378" width="1.09765625" style="2" customWidth="1"/>
    <col min="5379" max="5379" width="2.59765625" style="2" customWidth="1"/>
    <col min="5380" max="5380" width="14.09765625" style="2" customWidth="1"/>
    <col min="5381" max="5385" width="12.59765625" style="2" customWidth="1"/>
    <col min="5386" max="5386" width="14.3984375" style="2" customWidth="1"/>
    <col min="5387" max="5395" width="12.59765625" style="2" customWidth="1"/>
    <col min="5396" max="5396" width="12.09765625" style="2" customWidth="1"/>
    <col min="5397" max="5633" width="9" style="2"/>
    <col min="5634" max="5634" width="1.09765625" style="2" customWidth="1"/>
    <col min="5635" max="5635" width="2.59765625" style="2" customWidth="1"/>
    <col min="5636" max="5636" width="14.09765625" style="2" customWidth="1"/>
    <col min="5637" max="5641" width="12.59765625" style="2" customWidth="1"/>
    <col min="5642" max="5642" width="14.3984375" style="2" customWidth="1"/>
    <col min="5643" max="5651" width="12.59765625" style="2" customWidth="1"/>
    <col min="5652" max="5652" width="12.09765625" style="2" customWidth="1"/>
    <col min="5653" max="5889" width="9" style="2"/>
    <col min="5890" max="5890" width="1.09765625" style="2" customWidth="1"/>
    <col min="5891" max="5891" width="2.59765625" style="2" customWidth="1"/>
    <col min="5892" max="5892" width="14.09765625" style="2" customWidth="1"/>
    <col min="5893" max="5897" width="12.59765625" style="2" customWidth="1"/>
    <col min="5898" max="5898" width="14.3984375" style="2" customWidth="1"/>
    <col min="5899" max="5907" width="12.59765625" style="2" customWidth="1"/>
    <col min="5908" max="5908" width="12.09765625" style="2" customWidth="1"/>
    <col min="5909" max="6145" width="9" style="2"/>
    <col min="6146" max="6146" width="1.09765625" style="2" customWidth="1"/>
    <col min="6147" max="6147" width="2.59765625" style="2" customWidth="1"/>
    <col min="6148" max="6148" width="14.09765625" style="2" customWidth="1"/>
    <col min="6149" max="6153" width="12.59765625" style="2" customWidth="1"/>
    <col min="6154" max="6154" width="14.3984375" style="2" customWidth="1"/>
    <col min="6155" max="6163" width="12.59765625" style="2" customWidth="1"/>
    <col min="6164" max="6164" width="12.09765625" style="2" customWidth="1"/>
    <col min="6165" max="6401" width="9" style="2"/>
    <col min="6402" max="6402" width="1.09765625" style="2" customWidth="1"/>
    <col min="6403" max="6403" width="2.59765625" style="2" customWidth="1"/>
    <col min="6404" max="6404" width="14.09765625" style="2" customWidth="1"/>
    <col min="6405" max="6409" width="12.59765625" style="2" customWidth="1"/>
    <col min="6410" max="6410" width="14.3984375" style="2" customWidth="1"/>
    <col min="6411" max="6419" width="12.59765625" style="2" customWidth="1"/>
    <col min="6420" max="6420" width="12.09765625" style="2" customWidth="1"/>
    <col min="6421" max="6657" width="9" style="2"/>
    <col min="6658" max="6658" width="1.09765625" style="2" customWidth="1"/>
    <col min="6659" max="6659" width="2.59765625" style="2" customWidth="1"/>
    <col min="6660" max="6660" width="14.09765625" style="2" customWidth="1"/>
    <col min="6661" max="6665" width="12.59765625" style="2" customWidth="1"/>
    <col min="6666" max="6666" width="14.3984375" style="2" customWidth="1"/>
    <col min="6667" max="6675" width="12.59765625" style="2" customWidth="1"/>
    <col min="6676" max="6676" width="12.09765625" style="2" customWidth="1"/>
    <col min="6677" max="6913" width="9" style="2"/>
    <col min="6914" max="6914" width="1.09765625" style="2" customWidth="1"/>
    <col min="6915" max="6915" width="2.59765625" style="2" customWidth="1"/>
    <col min="6916" max="6916" width="14.09765625" style="2" customWidth="1"/>
    <col min="6917" max="6921" width="12.59765625" style="2" customWidth="1"/>
    <col min="6922" max="6922" width="14.3984375" style="2" customWidth="1"/>
    <col min="6923" max="6931" width="12.59765625" style="2" customWidth="1"/>
    <col min="6932" max="6932" width="12.09765625" style="2" customWidth="1"/>
    <col min="6933" max="7169" width="9" style="2"/>
    <col min="7170" max="7170" width="1.09765625" style="2" customWidth="1"/>
    <col min="7171" max="7171" width="2.59765625" style="2" customWidth="1"/>
    <col min="7172" max="7172" width="14.09765625" style="2" customWidth="1"/>
    <col min="7173" max="7177" width="12.59765625" style="2" customWidth="1"/>
    <col min="7178" max="7178" width="14.3984375" style="2" customWidth="1"/>
    <col min="7179" max="7187" width="12.59765625" style="2" customWidth="1"/>
    <col min="7188" max="7188" width="12.09765625" style="2" customWidth="1"/>
    <col min="7189" max="7425" width="9" style="2"/>
    <col min="7426" max="7426" width="1.09765625" style="2" customWidth="1"/>
    <col min="7427" max="7427" width="2.59765625" style="2" customWidth="1"/>
    <col min="7428" max="7428" width="14.09765625" style="2" customWidth="1"/>
    <col min="7429" max="7433" width="12.59765625" style="2" customWidth="1"/>
    <col min="7434" max="7434" width="14.3984375" style="2" customWidth="1"/>
    <col min="7435" max="7443" width="12.59765625" style="2" customWidth="1"/>
    <col min="7444" max="7444" width="12.09765625" style="2" customWidth="1"/>
    <col min="7445" max="7681" width="9" style="2"/>
    <col min="7682" max="7682" width="1.09765625" style="2" customWidth="1"/>
    <col min="7683" max="7683" width="2.59765625" style="2" customWidth="1"/>
    <col min="7684" max="7684" width="14.09765625" style="2" customWidth="1"/>
    <col min="7685" max="7689" width="12.59765625" style="2" customWidth="1"/>
    <col min="7690" max="7690" width="14.3984375" style="2" customWidth="1"/>
    <col min="7691" max="7699" width="12.59765625" style="2" customWidth="1"/>
    <col min="7700" max="7700" width="12.09765625" style="2" customWidth="1"/>
    <col min="7701" max="7937" width="9" style="2"/>
    <col min="7938" max="7938" width="1.09765625" style="2" customWidth="1"/>
    <col min="7939" max="7939" width="2.59765625" style="2" customWidth="1"/>
    <col min="7940" max="7940" width="14.09765625" style="2" customWidth="1"/>
    <col min="7941" max="7945" width="12.59765625" style="2" customWidth="1"/>
    <col min="7946" max="7946" width="14.3984375" style="2" customWidth="1"/>
    <col min="7947" max="7955" width="12.59765625" style="2" customWidth="1"/>
    <col min="7956" max="7956" width="12.09765625" style="2" customWidth="1"/>
    <col min="7957" max="8193" width="9" style="2"/>
    <col min="8194" max="8194" width="1.09765625" style="2" customWidth="1"/>
    <col min="8195" max="8195" width="2.59765625" style="2" customWidth="1"/>
    <col min="8196" max="8196" width="14.09765625" style="2" customWidth="1"/>
    <col min="8197" max="8201" width="12.59765625" style="2" customWidth="1"/>
    <col min="8202" max="8202" width="14.3984375" style="2" customWidth="1"/>
    <col min="8203" max="8211" width="12.59765625" style="2" customWidth="1"/>
    <col min="8212" max="8212" width="12.09765625" style="2" customWidth="1"/>
    <col min="8213" max="8449" width="9" style="2"/>
    <col min="8450" max="8450" width="1.09765625" style="2" customWidth="1"/>
    <col min="8451" max="8451" width="2.59765625" style="2" customWidth="1"/>
    <col min="8452" max="8452" width="14.09765625" style="2" customWidth="1"/>
    <col min="8453" max="8457" width="12.59765625" style="2" customWidth="1"/>
    <col min="8458" max="8458" width="14.3984375" style="2" customWidth="1"/>
    <col min="8459" max="8467" width="12.59765625" style="2" customWidth="1"/>
    <col min="8468" max="8468" width="12.09765625" style="2" customWidth="1"/>
    <col min="8469" max="8705" width="9" style="2"/>
    <col min="8706" max="8706" width="1.09765625" style="2" customWidth="1"/>
    <col min="8707" max="8707" width="2.59765625" style="2" customWidth="1"/>
    <col min="8708" max="8708" width="14.09765625" style="2" customWidth="1"/>
    <col min="8709" max="8713" width="12.59765625" style="2" customWidth="1"/>
    <col min="8714" max="8714" width="14.3984375" style="2" customWidth="1"/>
    <col min="8715" max="8723" width="12.59765625" style="2" customWidth="1"/>
    <col min="8724" max="8724" width="12.09765625" style="2" customWidth="1"/>
    <col min="8725" max="8961" width="9" style="2"/>
    <col min="8962" max="8962" width="1.09765625" style="2" customWidth="1"/>
    <col min="8963" max="8963" width="2.59765625" style="2" customWidth="1"/>
    <col min="8964" max="8964" width="14.09765625" style="2" customWidth="1"/>
    <col min="8965" max="8969" width="12.59765625" style="2" customWidth="1"/>
    <col min="8970" max="8970" width="14.3984375" style="2" customWidth="1"/>
    <col min="8971" max="8979" width="12.59765625" style="2" customWidth="1"/>
    <col min="8980" max="8980" width="12.09765625" style="2" customWidth="1"/>
    <col min="8981" max="9217" width="9" style="2"/>
    <col min="9218" max="9218" width="1.09765625" style="2" customWidth="1"/>
    <col min="9219" max="9219" width="2.59765625" style="2" customWidth="1"/>
    <col min="9220" max="9220" width="14.09765625" style="2" customWidth="1"/>
    <col min="9221" max="9225" width="12.59765625" style="2" customWidth="1"/>
    <col min="9226" max="9226" width="14.3984375" style="2" customWidth="1"/>
    <col min="9227" max="9235" width="12.59765625" style="2" customWidth="1"/>
    <col min="9236" max="9236" width="12.09765625" style="2" customWidth="1"/>
    <col min="9237" max="9473" width="9" style="2"/>
    <col min="9474" max="9474" width="1.09765625" style="2" customWidth="1"/>
    <col min="9475" max="9475" width="2.59765625" style="2" customWidth="1"/>
    <col min="9476" max="9476" width="14.09765625" style="2" customWidth="1"/>
    <col min="9477" max="9481" width="12.59765625" style="2" customWidth="1"/>
    <col min="9482" max="9482" width="14.3984375" style="2" customWidth="1"/>
    <col min="9483" max="9491" width="12.59765625" style="2" customWidth="1"/>
    <col min="9492" max="9492" width="12.09765625" style="2" customWidth="1"/>
    <col min="9493" max="9729" width="9" style="2"/>
    <col min="9730" max="9730" width="1.09765625" style="2" customWidth="1"/>
    <col min="9731" max="9731" width="2.59765625" style="2" customWidth="1"/>
    <col min="9732" max="9732" width="14.09765625" style="2" customWidth="1"/>
    <col min="9733" max="9737" width="12.59765625" style="2" customWidth="1"/>
    <col min="9738" max="9738" width="14.3984375" style="2" customWidth="1"/>
    <col min="9739" max="9747" width="12.59765625" style="2" customWidth="1"/>
    <col min="9748" max="9748" width="12.09765625" style="2" customWidth="1"/>
    <col min="9749" max="9985" width="9" style="2"/>
    <col min="9986" max="9986" width="1.09765625" style="2" customWidth="1"/>
    <col min="9987" max="9987" width="2.59765625" style="2" customWidth="1"/>
    <col min="9988" max="9988" width="14.09765625" style="2" customWidth="1"/>
    <col min="9989" max="9993" width="12.59765625" style="2" customWidth="1"/>
    <col min="9994" max="9994" width="14.3984375" style="2" customWidth="1"/>
    <col min="9995" max="10003" width="12.59765625" style="2" customWidth="1"/>
    <col min="10004" max="10004" width="12.09765625" style="2" customWidth="1"/>
    <col min="10005" max="10241" width="9" style="2"/>
    <col min="10242" max="10242" width="1.09765625" style="2" customWidth="1"/>
    <col min="10243" max="10243" width="2.59765625" style="2" customWidth="1"/>
    <col min="10244" max="10244" width="14.09765625" style="2" customWidth="1"/>
    <col min="10245" max="10249" width="12.59765625" style="2" customWidth="1"/>
    <col min="10250" max="10250" width="14.3984375" style="2" customWidth="1"/>
    <col min="10251" max="10259" width="12.59765625" style="2" customWidth="1"/>
    <col min="10260" max="10260" width="12.09765625" style="2" customWidth="1"/>
    <col min="10261" max="10497" width="9" style="2"/>
    <col min="10498" max="10498" width="1.09765625" style="2" customWidth="1"/>
    <col min="10499" max="10499" width="2.59765625" style="2" customWidth="1"/>
    <col min="10500" max="10500" width="14.09765625" style="2" customWidth="1"/>
    <col min="10501" max="10505" width="12.59765625" style="2" customWidth="1"/>
    <col min="10506" max="10506" width="14.3984375" style="2" customWidth="1"/>
    <col min="10507" max="10515" width="12.59765625" style="2" customWidth="1"/>
    <col min="10516" max="10516" width="12.09765625" style="2" customWidth="1"/>
    <col min="10517" max="10753" width="9" style="2"/>
    <col min="10754" max="10754" width="1.09765625" style="2" customWidth="1"/>
    <col min="10755" max="10755" width="2.59765625" style="2" customWidth="1"/>
    <col min="10756" max="10756" width="14.09765625" style="2" customWidth="1"/>
    <col min="10757" max="10761" width="12.59765625" style="2" customWidth="1"/>
    <col min="10762" max="10762" width="14.3984375" style="2" customWidth="1"/>
    <col min="10763" max="10771" width="12.59765625" style="2" customWidth="1"/>
    <col min="10772" max="10772" width="12.09765625" style="2" customWidth="1"/>
    <col min="10773" max="11009" width="9" style="2"/>
    <col min="11010" max="11010" width="1.09765625" style="2" customWidth="1"/>
    <col min="11011" max="11011" width="2.59765625" style="2" customWidth="1"/>
    <col min="11012" max="11012" width="14.09765625" style="2" customWidth="1"/>
    <col min="11013" max="11017" width="12.59765625" style="2" customWidth="1"/>
    <col min="11018" max="11018" width="14.3984375" style="2" customWidth="1"/>
    <col min="11019" max="11027" width="12.59765625" style="2" customWidth="1"/>
    <col min="11028" max="11028" width="12.09765625" style="2" customWidth="1"/>
    <col min="11029" max="11265" width="9" style="2"/>
    <col min="11266" max="11266" width="1.09765625" style="2" customWidth="1"/>
    <col min="11267" max="11267" width="2.59765625" style="2" customWidth="1"/>
    <col min="11268" max="11268" width="14.09765625" style="2" customWidth="1"/>
    <col min="11269" max="11273" width="12.59765625" style="2" customWidth="1"/>
    <col min="11274" max="11274" width="14.3984375" style="2" customWidth="1"/>
    <col min="11275" max="11283" width="12.59765625" style="2" customWidth="1"/>
    <col min="11284" max="11284" width="12.09765625" style="2" customWidth="1"/>
    <col min="11285" max="11521" width="9" style="2"/>
    <col min="11522" max="11522" width="1.09765625" style="2" customWidth="1"/>
    <col min="11523" max="11523" width="2.59765625" style="2" customWidth="1"/>
    <col min="11524" max="11524" width="14.09765625" style="2" customWidth="1"/>
    <col min="11525" max="11529" width="12.59765625" style="2" customWidth="1"/>
    <col min="11530" max="11530" width="14.3984375" style="2" customWidth="1"/>
    <col min="11531" max="11539" width="12.59765625" style="2" customWidth="1"/>
    <col min="11540" max="11540" width="12.09765625" style="2" customWidth="1"/>
    <col min="11541" max="11777" width="9" style="2"/>
    <col min="11778" max="11778" width="1.09765625" style="2" customWidth="1"/>
    <col min="11779" max="11779" width="2.59765625" style="2" customWidth="1"/>
    <col min="11780" max="11780" width="14.09765625" style="2" customWidth="1"/>
    <col min="11781" max="11785" width="12.59765625" style="2" customWidth="1"/>
    <col min="11786" max="11786" width="14.3984375" style="2" customWidth="1"/>
    <col min="11787" max="11795" width="12.59765625" style="2" customWidth="1"/>
    <col min="11796" max="11796" width="12.09765625" style="2" customWidth="1"/>
    <col min="11797" max="12033" width="9" style="2"/>
    <col min="12034" max="12034" width="1.09765625" style="2" customWidth="1"/>
    <col min="12035" max="12035" width="2.59765625" style="2" customWidth="1"/>
    <col min="12036" max="12036" width="14.09765625" style="2" customWidth="1"/>
    <col min="12037" max="12041" width="12.59765625" style="2" customWidth="1"/>
    <col min="12042" max="12042" width="14.3984375" style="2" customWidth="1"/>
    <col min="12043" max="12051" width="12.59765625" style="2" customWidth="1"/>
    <col min="12052" max="12052" width="12.09765625" style="2" customWidth="1"/>
    <col min="12053" max="12289" width="9" style="2"/>
    <col min="12290" max="12290" width="1.09765625" style="2" customWidth="1"/>
    <col min="12291" max="12291" width="2.59765625" style="2" customWidth="1"/>
    <col min="12292" max="12292" width="14.09765625" style="2" customWidth="1"/>
    <col min="12293" max="12297" width="12.59765625" style="2" customWidth="1"/>
    <col min="12298" max="12298" width="14.3984375" style="2" customWidth="1"/>
    <col min="12299" max="12307" width="12.59765625" style="2" customWidth="1"/>
    <col min="12308" max="12308" width="12.09765625" style="2" customWidth="1"/>
    <col min="12309" max="12545" width="9" style="2"/>
    <col min="12546" max="12546" width="1.09765625" style="2" customWidth="1"/>
    <col min="12547" max="12547" width="2.59765625" style="2" customWidth="1"/>
    <col min="12548" max="12548" width="14.09765625" style="2" customWidth="1"/>
    <col min="12549" max="12553" width="12.59765625" style="2" customWidth="1"/>
    <col min="12554" max="12554" width="14.3984375" style="2" customWidth="1"/>
    <col min="12555" max="12563" width="12.59765625" style="2" customWidth="1"/>
    <col min="12564" max="12564" width="12.09765625" style="2" customWidth="1"/>
    <col min="12565" max="12801" width="9" style="2"/>
    <col min="12802" max="12802" width="1.09765625" style="2" customWidth="1"/>
    <col min="12803" max="12803" width="2.59765625" style="2" customWidth="1"/>
    <col min="12804" max="12804" width="14.09765625" style="2" customWidth="1"/>
    <col min="12805" max="12809" width="12.59765625" style="2" customWidth="1"/>
    <col min="12810" max="12810" width="14.3984375" style="2" customWidth="1"/>
    <col min="12811" max="12819" width="12.59765625" style="2" customWidth="1"/>
    <col min="12820" max="12820" width="12.09765625" style="2" customWidth="1"/>
    <col min="12821" max="13057" width="9" style="2"/>
    <col min="13058" max="13058" width="1.09765625" style="2" customWidth="1"/>
    <col min="13059" max="13059" width="2.59765625" style="2" customWidth="1"/>
    <col min="13060" max="13060" width="14.09765625" style="2" customWidth="1"/>
    <col min="13061" max="13065" width="12.59765625" style="2" customWidth="1"/>
    <col min="13066" max="13066" width="14.3984375" style="2" customWidth="1"/>
    <col min="13067" max="13075" width="12.59765625" style="2" customWidth="1"/>
    <col min="13076" max="13076" width="12.09765625" style="2" customWidth="1"/>
    <col min="13077" max="13313" width="9" style="2"/>
    <col min="13314" max="13314" width="1.09765625" style="2" customWidth="1"/>
    <col min="13315" max="13315" width="2.59765625" style="2" customWidth="1"/>
    <col min="13316" max="13316" width="14.09765625" style="2" customWidth="1"/>
    <col min="13317" max="13321" width="12.59765625" style="2" customWidth="1"/>
    <col min="13322" max="13322" width="14.3984375" style="2" customWidth="1"/>
    <col min="13323" max="13331" width="12.59765625" style="2" customWidth="1"/>
    <col min="13332" max="13332" width="12.09765625" style="2" customWidth="1"/>
    <col min="13333" max="13569" width="9" style="2"/>
    <col min="13570" max="13570" width="1.09765625" style="2" customWidth="1"/>
    <col min="13571" max="13571" width="2.59765625" style="2" customWidth="1"/>
    <col min="13572" max="13572" width="14.09765625" style="2" customWidth="1"/>
    <col min="13573" max="13577" width="12.59765625" style="2" customWidth="1"/>
    <col min="13578" max="13578" width="14.3984375" style="2" customWidth="1"/>
    <col min="13579" max="13587" width="12.59765625" style="2" customWidth="1"/>
    <col min="13588" max="13588" width="12.09765625" style="2" customWidth="1"/>
    <col min="13589" max="13825" width="9" style="2"/>
    <col min="13826" max="13826" width="1.09765625" style="2" customWidth="1"/>
    <col min="13827" max="13827" width="2.59765625" style="2" customWidth="1"/>
    <col min="13828" max="13828" width="14.09765625" style="2" customWidth="1"/>
    <col min="13829" max="13833" width="12.59765625" style="2" customWidth="1"/>
    <col min="13834" max="13834" width="14.3984375" style="2" customWidth="1"/>
    <col min="13835" max="13843" width="12.59765625" style="2" customWidth="1"/>
    <col min="13844" max="13844" width="12.09765625" style="2" customWidth="1"/>
    <col min="13845" max="14081" width="9" style="2"/>
    <col min="14082" max="14082" width="1.09765625" style="2" customWidth="1"/>
    <col min="14083" max="14083" width="2.59765625" style="2" customWidth="1"/>
    <col min="14084" max="14084" width="14.09765625" style="2" customWidth="1"/>
    <col min="14085" max="14089" width="12.59765625" style="2" customWidth="1"/>
    <col min="14090" max="14090" width="14.3984375" style="2" customWidth="1"/>
    <col min="14091" max="14099" width="12.59765625" style="2" customWidth="1"/>
    <col min="14100" max="14100" width="12.09765625" style="2" customWidth="1"/>
    <col min="14101" max="14337" width="9" style="2"/>
    <col min="14338" max="14338" width="1.09765625" style="2" customWidth="1"/>
    <col min="14339" max="14339" width="2.59765625" style="2" customWidth="1"/>
    <col min="14340" max="14340" width="14.09765625" style="2" customWidth="1"/>
    <col min="14341" max="14345" width="12.59765625" style="2" customWidth="1"/>
    <col min="14346" max="14346" width="14.3984375" style="2" customWidth="1"/>
    <col min="14347" max="14355" width="12.59765625" style="2" customWidth="1"/>
    <col min="14356" max="14356" width="12.09765625" style="2" customWidth="1"/>
    <col min="14357" max="14593" width="9" style="2"/>
    <col min="14594" max="14594" width="1.09765625" style="2" customWidth="1"/>
    <col min="14595" max="14595" width="2.59765625" style="2" customWidth="1"/>
    <col min="14596" max="14596" width="14.09765625" style="2" customWidth="1"/>
    <col min="14597" max="14601" width="12.59765625" style="2" customWidth="1"/>
    <col min="14602" max="14602" width="14.3984375" style="2" customWidth="1"/>
    <col min="14603" max="14611" width="12.59765625" style="2" customWidth="1"/>
    <col min="14612" max="14612" width="12.09765625" style="2" customWidth="1"/>
    <col min="14613" max="14849" width="9" style="2"/>
    <col min="14850" max="14850" width="1.09765625" style="2" customWidth="1"/>
    <col min="14851" max="14851" width="2.59765625" style="2" customWidth="1"/>
    <col min="14852" max="14852" width="14.09765625" style="2" customWidth="1"/>
    <col min="14853" max="14857" width="12.59765625" style="2" customWidth="1"/>
    <col min="14858" max="14858" width="14.3984375" style="2" customWidth="1"/>
    <col min="14859" max="14867" width="12.59765625" style="2" customWidth="1"/>
    <col min="14868" max="14868" width="12.09765625" style="2" customWidth="1"/>
    <col min="14869" max="15105" width="9" style="2"/>
    <col min="15106" max="15106" width="1.09765625" style="2" customWidth="1"/>
    <col min="15107" max="15107" width="2.59765625" style="2" customWidth="1"/>
    <col min="15108" max="15108" width="14.09765625" style="2" customWidth="1"/>
    <col min="15109" max="15113" width="12.59765625" style="2" customWidth="1"/>
    <col min="15114" max="15114" width="14.3984375" style="2" customWidth="1"/>
    <col min="15115" max="15123" width="12.59765625" style="2" customWidth="1"/>
    <col min="15124" max="15124" width="12.09765625" style="2" customWidth="1"/>
    <col min="15125" max="15361" width="9" style="2"/>
    <col min="15362" max="15362" width="1.09765625" style="2" customWidth="1"/>
    <col min="15363" max="15363" width="2.59765625" style="2" customWidth="1"/>
    <col min="15364" max="15364" width="14.09765625" style="2" customWidth="1"/>
    <col min="15365" max="15369" width="12.59765625" style="2" customWidth="1"/>
    <col min="15370" max="15370" width="14.3984375" style="2" customWidth="1"/>
    <col min="15371" max="15379" width="12.59765625" style="2" customWidth="1"/>
    <col min="15380" max="15380" width="12.09765625" style="2" customWidth="1"/>
    <col min="15381" max="15617" width="9" style="2"/>
    <col min="15618" max="15618" width="1.09765625" style="2" customWidth="1"/>
    <col min="15619" max="15619" width="2.59765625" style="2" customWidth="1"/>
    <col min="15620" max="15620" width="14.09765625" style="2" customWidth="1"/>
    <col min="15621" max="15625" width="12.59765625" style="2" customWidth="1"/>
    <col min="15626" max="15626" width="14.3984375" style="2" customWidth="1"/>
    <col min="15627" max="15635" width="12.59765625" style="2" customWidth="1"/>
    <col min="15636" max="15636" width="12.09765625" style="2" customWidth="1"/>
    <col min="15637" max="15873" width="9" style="2"/>
    <col min="15874" max="15874" width="1.09765625" style="2" customWidth="1"/>
    <col min="15875" max="15875" width="2.59765625" style="2" customWidth="1"/>
    <col min="15876" max="15876" width="14.09765625" style="2" customWidth="1"/>
    <col min="15877" max="15881" width="12.59765625" style="2" customWidth="1"/>
    <col min="15882" max="15882" width="14.3984375" style="2" customWidth="1"/>
    <col min="15883" max="15891" width="12.59765625" style="2" customWidth="1"/>
    <col min="15892" max="15892" width="12.09765625" style="2" customWidth="1"/>
    <col min="15893" max="16129" width="9" style="2"/>
    <col min="16130" max="16130" width="1.09765625" style="2" customWidth="1"/>
    <col min="16131" max="16131" width="2.59765625" style="2" customWidth="1"/>
    <col min="16132" max="16132" width="14.09765625" style="2" customWidth="1"/>
    <col min="16133" max="16137" width="12.59765625" style="2" customWidth="1"/>
    <col min="16138" max="16138" width="14.3984375" style="2" customWidth="1"/>
    <col min="16139" max="16147" width="12.59765625" style="2" customWidth="1"/>
    <col min="16148" max="16148" width="12.09765625" style="2" customWidth="1"/>
    <col min="16149" max="16384" width="9" style="2"/>
  </cols>
  <sheetData>
    <row r="1" spans="1:20" ht="17.25" customHeight="1" x14ac:dyDescent="0.15">
      <c r="A1" s="24"/>
      <c r="B1" s="24"/>
    </row>
    <row r="2" spans="1:20" ht="17.25" customHeight="1" thickBot="1" x14ac:dyDescent="0.2">
      <c r="A2" s="5"/>
      <c r="B2" s="5"/>
      <c r="C2" s="6"/>
      <c r="D2" s="7" t="s">
        <v>195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  <c r="R2" s="7"/>
      <c r="S2" s="8" t="s">
        <v>19</v>
      </c>
      <c r="T2" s="9"/>
    </row>
    <row r="3" spans="1:20" s="11" customFormat="1" ht="20.100000000000001" customHeight="1" x14ac:dyDescent="0.15">
      <c r="A3" s="224" t="s">
        <v>20</v>
      </c>
      <c r="B3" s="225"/>
      <c r="C3" s="225"/>
      <c r="D3" s="233" t="s">
        <v>121</v>
      </c>
      <c r="E3" s="234"/>
      <c r="F3" s="234"/>
      <c r="G3" s="234"/>
      <c r="H3" s="234"/>
      <c r="I3" s="234"/>
      <c r="J3" s="233" t="s">
        <v>122</v>
      </c>
      <c r="K3" s="234"/>
      <c r="L3" s="234"/>
      <c r="M3" s="234"/>
      <c r="N3" s="234"/>
      <c r="O3" s="234"/>
      <c r="P3" s="234"/>
      <c r="Q3" s="233" t="s">
        <v>123</v>
      </c>
      <c r="R3" s="234"/>
      <c r="S3" s="235"/>
      <c r="T3" s="25"/>
    </row>
    <row r="4" spans="1:20" s="11" customFormat="1" ht="25.5" customHeight="1" x14ac:dyDescent="0.15">
      <c r="A4" s="226"/>
      <c r="B4" s="227"/>
      <c r="C4" s="227"/>
      <c r="D4" s="240" t="s">
        <v>124</v>
      </c>
      <c r="E4" s="242"/>
      <c r="F4" s="240" t="s">
        <v>125</v>
      </c>
      <c r="G4" s="242"/>
      <c r="H4" s="251" t="s">
        <v>194</v>
      </c>
      <c r="I4" s="252"/>
      <c r="J4" s="253" t="s">
        <v>126</v>
      </c>
      <c r="K4" s="244" t="s">
        <v>127</v>
      </c>
      <c r="L4" s="243" t="s">
        <v>128</v>
      </c>
      <c r="M4" s="249" t="s">
        <v>183</v>
      </c>
      <c r="N4" s="246" t="s">
        <v>129</v>
      </c>
      <c r="O4" s="247"/>
      <c r="P4" s="248" t="s">
        <v>130</v>
      </c>
      <c r="Q4" s="249" t="s">
        <v>131</v>
      </c>
      <c r="R4" s="250" t="s">
        <v>132</v>
      </c>
      <c r="S4" s="249" t="s">
        <v>133</v>
      </c>
      <c r="T4" s="25"/>
    </row>
    <row r="5" spans="1:20" s="11" customFormat="1" ht="24.75" customHeight="1" x14ac:dyDescent="0.15">
      <c r="A5" s="228"/>
      <c r="B5" s="229"/>
      <c r="C5" s="229"/>
      <c r="D5" s="87" t="s">
        <v>41</v>
      </c>
      <c r="E5" s="87" t="s">
        <v>42</v>
      </c>
      <c r="F5" s="88" t="s">
        <v>134</v>
      </c>
      <c r="G5" s="88" t="s">
        <v>135</v>
      </c>
      <c r="H5" s="84" t="s">
        <v>136</v>
      </c>
      <c r="I5" s="26" t="s">
        <v>137</v>
      </c>
      <c r="J5" s="254"/>
      <c r="K5" s="244"/>
      <c r="L5" s="243"/>
      <c r="M5" s="232"/>
      <c r="N5" s="87" t="s">
        <v>138</v>
      </c>
      <c r="O5" s="87" t="s">
        <v>139</v>
      </c>
      <c r="P5" s="217"/>
      <c r="Q5" s="232"/>
      <c r="R5" s="232"/>
      <c r="S5" s="232"/>
      <c r="T5" s="25"/>
    </row>
    <row r="6" spans="1:20" s="19" customFormat="1" ht="18.600000000000001" customHeight="1" x14ac:dyDescent="0.45">
      <c r="A6" s="27"/>
      <c r="B6" s="16"/>
      <c r="C6" s="17" t="s">
        <v>44</v>
      </c>
      <c r="D6" s="35">
        <v>2796200</v>
      </c>
      <c r="E6" s="35">
        <v>1444799</v>
      </c>
      <c r="F6" s="35">
        <v>0</v>
      </c>
      <c r="G6" s="35">
        <v>0</v>
      </c>
      <c r="H6" s="35">
        <v>110330378</v>
      </c>
      <c r="I6" s="35">
        <v>0</v>
      </c>
      <c r="J6" s="35">
        <v>71221197</v>
      </c>
      <c r="K6" s="35">
        <v>29690268</v>
      </c>
      <c r="L6" s="35">
        <v>44583786</v>
      </c>
      <c r="M6" s="35">
        <v>74763231</v>
      </c>
      <c r="N6" s="35">
        <v>59046511</v>
      </c>
      <c r="O6" s="35">
        <v>30534625</v>
      </c>
      <c r="P6" s="36">
        <v>25706429</v>
      </c>
      <c r="Q6" s="35">
        <v>51980</v>
      </c>
      <c r="R6" s="35">
        <v>394800</v>
      </c>
      <c r="S6" s="35">
        <v>5978019</v>
      </c>
      <c r="T6" s="28" t="s">
        <v>45</v>
      </c>
    </row>
    <row r="7" spans="1:20" s="19" customFormat="1" ht="18.600000000000001" customHeight="1" x14ac:dyDescent="0.45">
      <c r="A7" s="27"/>
      <c r="B7" s="16"/>
      <c r="C7" s="17" t="s">
        <v>46</v>
      </c>
      <c r="D7" s="38">
        <v>833325</v>
      </c>
      <c r="E7" s="38">
        <v>474247</v>
      </c>
      <c r="F7" s="38">
        <v>798736</v>
      </c>
      <c r="G7" s="38">
        <v>95142</v>
      </c>
      <c r="H7" s="38">
        <v>33251757</v>
      </c>
      <c r="I7" s="38">
        <v>0</v>
      </c>
      <c r="J7" s="38">
        <v>14171281</v>
      </c>
      <c r="K7" s="38">
        <v>8120381</v>
      </c>
      <c r="L7" s="38">
        <v>12201785</v>
      </c>
      <c r="M7" s="38">
        <v>22744314</v>
      </c>
      <c r="N7" s="38">
        <v>17212145</v>
      </c>
      <c r="O7" s="38">
        <v>10759802</v>
      </c>
      <c r="P7" s="40">
        <v>6509588</v>
      </c>
      <c r="Q7" s="38">
        <v>206080</v>
      </c>
      <c r="R7" s="39">
        <v>102900</v>
      </c>
      <c r="S7" s="38">
        <v>1195488</v>
      </c>
      <c r="T7" s="28" t="s">
        <v>140</v>
      </c>
    </row>
    <row r="8" spans="1:20" s="19" customFormat="1" ht="18.600000000000001" customHeight="1" x14ac:dyDescent="0.45">
      <c r="A8" s="27"/>
      <c r="B8" s="16"/>
      <c r="C8" s="1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40"/>
      <c r="Q8" s="38"/>
      <c r="R8" s="39"/>
      <c r="S8" s="38"/>
      <c r="T8" s="28"/>
    </row>
    <row r="9" spans="1:20" s="19" customFormat="1" ht="18.600000000000001" customHeight="1" x14ac:dyDescent="0.45">
      <c r="A9" s="27"/>
      <c r="B9" s="16"/>
      <c r="C9" s="17" t="s">
        <v>2</v>
      </c>
      <c r="D9" s="39">
        <v>200900</v>
      </c>
      <c r="E9" s="39">
        <v>121319</v>
      </c>
      <c r="F9" s="39">
        <v>525303</v>
      </c>
      <c r="G9" s="39">
        <v>86507</v>
      </c>
      <c r="H9" s="39">
        <v>778663</v>
      </c>
      <c r="I9" s="39">
        <v>0</v>
      </c>
      <c r="J9" s="39">
        <v>2865862</v>
      </c>
      <c r="K9" s="39">
        <v>1982957</v>
      </c>
      <c r="L9" s="39">
        <v>2609169</v>
      </c>
      <c r="M9" s="39">
        <v>5727816</v>
      </c>
      <c r="N9" s="39">
        <v>3645016</v>
      </c>
      <c r="O9" s="39">
        <v>2410651</v>
      </c>
      <c r="P9" s="55">
        <v>1320253</v>
      </c>
      <c r="Q9" s="39">
        <v>118036</v>
      </c>
      <c r="R9" s="39">
        <v>40425</v>
      </c>
      <c r="S9" s="39">
        <v>256443</v>
      </c>
      <c r="T9" s="28" t="s">
        <v>48</v>
      </c>
    </row>
    <row r="10" spans="1:20" s="19" customFormat="1" ht="18.600000000000001" customHeight="1" x14ac:dyDescent="0.45">
      <c r="A10" s="27"/>
      <c r="B10" s="16"/>
      <c r="C10" s="17" t="s">
        <v>49</v>
      </c>
      <c r="D10" s="39">
        <v>429475</v>
      </c>
      <c r="E10" s="39">
        <v>190912</v>
      </c>
      <c r="F10" s="39">
        <v>0</v>
      </c>
      <c r="G10" s="39">
        <v>0</v>
      </c>
      <c r="H10" s="39">
        <v>1787311</v>
      </c>
      <c r="I10" s="39">
        <v>0</v>
      </c>
      <c r="J10" s="39">
        <v>5539927</v>
      </c>
      <c r="K10" s="39">
        <v>3432963</v>
      </c>
      <c r="L10" s="39">
        <v>4829340</v>
      </c>
      <c r="M10" s="39">
        <v>11370885</v>
      </c>
      <c r="N10" s="39">
        <v>7719387</v>
      </c>
      <c r="O10" s="39">
        <v>4914521</v>
      </c>
      <c r="P10" s="55">
        <v>3116346</v>
      </c>
      <c r="Q10" s="39">
        <v>37352</v>
      </c>
      <c r="R10" s="39">
        <v>49350</v>
      </c>
      <c r="S10" s="39">
        <v>586531</v>
      </c>
      <c r="T10" s="28" t="s">
        <v>50</v>
      </c>
    </row>
    <row r="11" spans="1:20" s="19" customFormat="1" ht="18.600000000000001" customHeight="1" x14ac:dyDescent="0.45">
      <c r="A11" s="27"/>
      <c r="B11" s="16"/>
      <c r="C11" s="17" t="s">
        <v>51</v>
      </c>
      <c r="D11" s="39">
        <v>102500</v>
      </c>
      <c r="E11" s="39">
        <v>55145</v>
      </c>
      <c r="F11" s="39">
        <v>0</v>
      </c>
      <c r="G11" s="39">
        <v>0</v>
      </c>
      <c r="H11" s="39">
        <v>537857</v>
      </c>
      <c r="I11" s="39">
        <v>0</v>
      </c>
      <c r="J11" s="39">
        <v>495047</v>
      </c>
      <c r="K11" s="39">
        <v>818146</v>
      </c>
      <c r="L11" s="39">
        <v>1581575</v>
      </c>
      <c r="M11" s="39">
        <v>2888712</v>
      </c>
      <c r="N11" s="39">
        <v>2095514</v>
      </c>
      <c r="O11" s="39">
        <v>1294725</v>
      </c>
      <c r="P11" s="55">
        <v>786100</v>
      </c>
      <c r="Q11" s="39">
        <v>38456</v>
      </c>
      <c r="R11" s="39">
        <v>15225</v>
      </c>
      <c r="S11" s="39">
        <v>148645</v>
      </c>
      <c r="T11" s="28" t="s">
        <v>52</v>
      </c>
    </row>
    <row r="12" spans="1:20" s="19" customFormat="1" ht="18.600000000000001" customHeight="1" x14ac:dyDescent="0.45">
      <c r="A12" s="29"/>
      <c r="B12" s="16"/>
      <c r="C12" s="17" t="s">
        <v>53</v>
      </c>
      <c r="D12" s="39">
        <v>385400</v>
      </c>
      <c r="E12" s="39">
        <v>198522</v>
      </c>
      <c r="F12" s="39">
        <v>0</v>
      </c>
      <c r="G12" s="39">
        <v>0</v>
      </c>
      <c r="H12" s="39">
        <v>1728065</v>
      </c>
      <c r="I12" s="39">
        <v>0</v>
      </c>
      <c r="J12" s="39">
        <v>3530460</v>
      </c>
      <c r="K12" s="39">
        <v>3041741</v>
      </c>
      <c r="L12" s="39">
        <v>4260526</v>
      </c>
      <c r="M12" s="39">
        <v>11024424</v>
      </c>
      <c r="N12" s="39">
        <v>6100669</v>
      </c>
      <c r="O12" s="39">
        <v>4078766</v>
      </c>
      <c r="P12" s="55">
        <v>2755492</v>
      </c>
      <c r="Q12" s="39">
        <v>25392</v>
      </c>
      <c r="R12" s="39">
        <v>51975</v>
      </c>
      <c r="S12" s="39">
        <v>567894</v>
      </c>
      <c r="T12" s="28" t="s">
        <v>54</v>
      </c>
    </row>
    <row r="13" spans="1:20" s="19" customFormat="1" ht="18.600000000000001" customHeight="1" x14ac:dyDescent="0.45">
      <c r="A13" s="29"/>
      <c r="B13" s="16"/>
      <c r="C13" s="17" t="s">
        <v>3</v>
      </c>
      <c r="D13" s="39">
        <v>72775</v>
      </c>
      <c r="E13" s="39">
        <v>33087</v>
      </c>
      <c r="F13" s="39">
        <v>0</v>
      </c>
      <c r="G13" s="39">
        <v>0</v>
      </c>
      <c r="H13" s="39">
        <v>387117</v>
      </c>
      <c r="I13" s="39">
        <v>0</v>
      </c>
      <c r="J13" s="39">
        <v>844155</v>
      </c>
      <c r="K13" s="39">
        <v>726609</v>
      </c>
      <c r="L13" s="39">
        <v>1080310</v>
      </c>
      <c r="M13" s="39">
        <v>2302479</v>
      </c>
      <c r="N13" s="39">
        <v>1345026</v>
      </c>
      <c r="O13" s="39">
        <v>859273</v>
      </c>
      <c r="P13" s="55">
        <v>493394</v>
      </c>
      <c r="Q13" s="39">
        <v>21252</v>
      </c>
      <c r="R13" s="39">
        <v>9450</v>
      </c>
      <c r="S13" s="39">
        <v>109702</v>
      </c>
      <c r="T13" s="28" t="s">
        <v>55</v>
      </c>
    </row>
    <row r="14" spans="1:20" s="19" customFormat="1" ht="18.600000000000001" customHeight="1" x14ac:dyDescent="0.45">
      <c r="A14" s="29"/>
      <c r="B14" s="16"/>
      <c r="C14" s="17" t="s">
        <v>56</v>
      </c>
      <c r="D14" s="39">
        <v>359775</v>
      </c>
      <c r="E14" s="39">
        <v>198522</v>
      </c>
      <c r="F14" s="39">
        <v>0</v>
      </c>
      <c r="G14" s="39">
        <v>0</v>
      </c>
      <c r="H14" s="39">
        <v>1524630</v>
      </c>
      <c r="I14" s="39">
        <v>0</v>
      </c>
      <c r="J14" s="39">
        <v>3352554</v>
      </c>
      <c r="K14" s="39">
        <v>2719974</v>
      </c>
      <c r="L14" s="39">
        <v>3330070</v>
      </c>
      <c r="M14" s="39">
        <v>8651508</v>
      </c>
      <c r="N14" s="39">
        <v>6589652</v>
      </c>
      <c r="O14" s="39">
        <v>4808312</v>
      </c>
      <c r="P14" s="55">
        <v>3021072</v>
      </c>
      <c r="Q14" s="39">
        <v>128984</v>
      </c>
      <c r="R14" s="39">
        <v>80325</v>
      </c>
      <c r="S14" s="39">
        <v>450409</v>
      </c>
      <c r="T14" s="28" t="s">
        <v>57</v>
      </c>
    </row>
    <row r="15" spans="1:20" s="19" customFormat="1" ht="18.600000000000001" customHeight="1" x14ac:dyDescent="0.45">
      <c r="A15" s="29"/>
      <c r="B15" s="16"/>
      <c r="C15" s="17" t="s">
        <v>58</v>
      </c>
      <c r="D15" s="39">
        <v>95325</v>
      </c>
      <c r="E15" s="39">
        <v>55145</v>
      </c>
      <c r="F15" s="39">
        <v>0</v>
      </c>
      <c r="G15" s="39">
        <v>0</v>
      </c>
      <c r="H15" s="39">
        <v>407577</v>
      </c>
      <c r="I15" s="39">
        <v>0</v>
      </c>
      <c r="J15" s="39">
        <v>784350</v>
      </c>
      <c r="K15" s="39">
        <v>746380</v>
      </c>
      <c r="L15" s="39">
        <v>1251402</v>
      </c>
      <c r="M15" s="39">
        <v>2283399</v>
      </c>
      <c r="N15" s="39">
        <v>1723983</v>
      </c>
      <c r="O15" s="39">
        <v>1040025</v>
      </c>
      <c r="P15" s="55">
        <v>527228</v>
      </c>
      <c r="Q15" s="39">
        <v>79396</v>
      </c>
      <c r="R15" s="39">
        <v>18900</v>
      </c>
      <c r="S15" s="39">
        <v>121158</v>
      </c>
      <c r="T15" s="28" t="s">
        <v>59</v>
      </c>
    </row>
    <row r="16" spans="1:20" s="19" customFormat="1" ht="18.600000000000001" customHeight="1" x14ac:dyDescent="0.45">
      <c r="A16" s="29"/>
      <c r="B16" s="16"/>
      <c r="C16" s="17" t="s">
        <v>60</v>
      </c>
      <c r="D16" s="39">
        <v>171175</v>
      </c>
      <c r="E16" s="39">
        <v>88232</v>
      </c>
      <c r="F16" s="39">
        <v>0</v>
      </c>
      <c r="G16" s="39">
        <v>0</v>
      </c>
      <c r="H16" s="39">
        <v>657784</v>
      </c>
      <c r="I16" s="39">
        <v>0</v>
      </c>
      <c r="J16" s="39">
        <v>2698791</v>
      </c>
      <c r="K16" s="39">
        <v>1426082</v>
      </c>
      <c r="L16" s="39">
        <v>1360316</v>
      </c>
      <c r="M16" s="39">
        <v>4094886</v>
      </c>
      <c r="N16" s="39">
        <v>3009742</v>
      </c>
      <c r="O16" s="39">
        <v>1947351</v>
      </c>
      <c r="P16" s="55">
        <v>965054</v>
      </c>
      <c r="Q16" s="39">
        <v>14812</v>
      </c>
      <c r="R16" s="39">
        <v>17850</v>
      </c>
      <c r="S16" s="39">
        <v>210180</v>
      </c>
      <c r="T16" s="28" t="s">
        <v>61</v>
      </c>
    </row>
    <row r="17" spans="1:20" s="19" customFormat="1" ht="18.600000000000001" customHeight="1" x14ac:dyDescent="0.45">
      <c r="A17" s="29"/>
      <c r="B17" s="16"/>
      <c r="C17" s="17" t="s">
        <v>62</v>
      </c>
      <c r="D17" s="39">
        <v>418200</v>
      </c>
      <c r="E17" s="39">
        <v>209551</v>
      </c>
      <c r="F17" s="39">
        <v>0</v>
      </c>
      <c r="G17" s="39">
        <v>0</v>
      </c>
      <c r="H17" s="39">
        <v>1731433</v>
      </c>
      <c r="I17" s="39">
        <v>0</v>
      </c>
      <c r="J17" s="39">
        <v>4057390</v>
      </c>
      <c r="K17" s="39">
        <v>2932728</v>
      </c>
      <c r="L17" s="39">
        <v>4932035</v>
      </c>
      <c r="M17" s="39">
        <v>8731167</v>
      </c>
      <c r="N17" s="39">
        <v>7029101</v>
      </c>
      <c r="O17" s="39">
        <v>5044928</v>
      </c>
      <c r="P17" s="55">
        <v>2792117</v>
      </c>
      <c r="Q17" s="39">
        <v>119508</v>
      </c>
      <c r="R17" s="39">
        <v>57750</v>
      </c>
      <c r="S17" s="39">
        <v>568949</v>
      </c>
      <c r="T17" s="28" t="s">
        <v>63</v>
      </c>
    </row>
    <row r="18" spans="1:20" s="19" customFormat="1" ht="18.600000000000001" customHeight="1" x14ac:dyDescent="0.45">
      <c r="A18" s="29"/>
      <c r="B18" s="30"/>
      <c r="C18" s="17" t="s">
        <v>64</v>
      </c>
      <c r="D18" s="39">
        <v>311600</v>
      </c>
      <c r="E18" s="39">
        <v>154406</v>
      </c>
      <c r="F18" s="39">
        <v>0</v>
      </c>
      <c r="G18" s="39">
        <v>0</v>
      </c>
      <c r="H18" s="39">
        <v>1206908</v>
      </c>
      <c r="I18" s="39">
        <v>0</v>
      </c>
      <c r="J18" s="39">
        <v>1834182</v>
      </c>
      <c r="K18" s="39">
        <v>1961841</v>
      </c>
      <c r="L18" s="39">
        <v>2032845</v>
      </c>
      <c r="M18" s="39">
        <v>7906434</v>
      </c>
      <c r="N18" s="39">
        <v>4344097</v>
      </c>
      <c r="O18" s="39">
        <v>3131961</v>
      </c>
      <c r="P18" s="55">
        <v>1904855</v>
      </c>
      <c r="Q18" s="39">
        <v>121348</v>
      </c>
      <c r="R18" s="39">
        <v>49350</v>
      </c>
      <c r="S18" s="39">
        <v>421052</v>
      </c>
      <c r="T18" s="28" t="s">
        <v>65</v>
      </c>
    </row>
    <row r="19" spans="1:20" s="19" customFormat="1" ht="18.600000000000001" customHeight="1" x14ac:dyDescent="0.45">
      <c r="A19" s="29"/>
      <c r="B19" s="16"/>
      <c r="C19" s="17" t="s">
        <v>66</v>
      </c>
      <c r="D19" s="39">
        <v>275725</v>
      </c>
      <c r="E19" s="39">
        <v>165435</v>
      </c>
      <c r="F19" s="39">
        <v>0</v>
      </c>
      <c r="G19" s="39">
        <v>0</v>
      </c>
      <c r="H19" s="39">
        <v>1165037</v>
      </c>
      <c r="I19" s="39">
        <v>0</v>
      </c>
      <c r="J19" s="39">
        <v>4379735</v>
      </c>
      <c r="K19" s="39">
        <v>2556439</v>
      </c>
      <c r="L19" s="39">
        <v>3615949</v>
      </c>
      <c r="M19" s="39">
        <v>6832230</v>
      </c>
      <c r="N19" s="39">
        <v>5384572</v>
      </c>
      <c r="O19" s="39">
        <v>3492871</v>
      </c>
      <c r="P19" s="55">
        <v>1705576</v>
      </c>
      <c r="Q19" s="39">
        <v>105800</v>
      </c>
      <c r="R19" s="39">
        <v>36225</v>
      </c>
      <c r="S19" s="39">
        <v>387267</v>
      </c>
      <c r="T19" s="28" t="s">
        <v>67</v>
      </c>
    </row>
    <row r="20" spans="1:20" s="19" customFormat="1" ht="18.600000000000001" customHeight="1" x14ac:dyDescent="0.45">
      <c r="A20" s="29"/>
      <c r="B20" s="16"/>
      <c r="C20" s="17" t="s">
        <v>4</v>
      </c>
      <c r="D20" s="39">
        <v>113775</v>
      </c>
      <c r="E20" s="39">
        <v>55145</v>
      </c>
      <c r="F20" s="39">
        <v>0</v>
      </c>
      <c r="G20" s="39">
        <v>0</v>
      </c>
      <c r="H20" s="39">
        <v>501887</v>
      </c>
      <c r="I20" s="39">
        <v>0</v>
      </c>
      <c r="J20" s="39">
        <v>994280</v>
      </c>
      <c r="K20" s="39">
        <v>1007570</v>
      </c>
      <c r="L20" s="39">
        <v>1849116</v>
      </c>
      <c r="M20" s="39">
        <v>2457345</v>
      </c>
      <c r="N20" s="39">
        <v>2019954</v>
      </c>
      <c r="O20" s="39">
        <v>1197175</v>
      </c>
      <c r="P20" s="55">
        <v>531661</v>
      </c>
      <c r="Q20" s="39">
        <v>105524</v>
      </c>
      <c r="R20" s="39">
        <v>26775</v>
      </c>
      <c r="S20" s="39">
        <v>148162</v>
      </c>
      <c r="T20" s="28" t="s">
        <v>68</v>
      </c>
    </row>
    <row r="21" spans="1:20" s="19" customFormat="1" ht="18.600000000000001" customHeight="1" x14ac:dyDescent="0.45">
      <c r="A21" s="29"/>
      <c r="B21" s="16"/>
      <c r="C21" s="17" t="s">
        <v>5</v>
      </c>
      <c r="D21" s="39">
        <v>118900</v>
      </c>
      <c r="E21" s="39">
        <v>88232</v>
      </c>
      <c r="F21" s="39">
        <v>0</v>
      </c>
      <c r="G21" s="39">
        <v>0</v>
      </c>
      <c r="H21" s="39">
        <v>510236</v>
      </c>
      <c r="I21" s="39">
        <v>0</v>
      </c>
      <c r="J21" s="39">
        <v>1115239</v>
      </c>
      <c r="K21" s="39">
        <v>1007160</v>
      </c>
      <c r="L21" s="39">
        <v>1080935</v>
      </c>
      <c r="M21" s="39">
        <v>2858661</v>
      </c>
      <c r="N21" s="39">
        <v>2538497</v>
      </c>
      <c r="O21" s="39">
        <v>1465204</v>
      </c>
      <c r="P21" s="55">
        <v>706719</v>
      </c>
      <c r="Q21" s="39">
        <v>117944</v>
      </c>
      <c r="R21" s="39">
        <v>22575</v>
      </c>
      <c r="S21" s="39">
        <v>147831</v>
      </c>
      <c r="T21" s="28" t="s">
        <v>69</v>
      </c>
    </row>
    <row r="22" spans="1:20" s="19" customFormat="1" ht="18.600000000000001" customHeight="1" x14ac:dyDescent="0.45">
      <c r="A22" s="29"/>
      <c r="B22" s="16"/>
      <c r="C22" s="17" t="s">
        <v>6</v>
      </c>
      <c r="D22" s="39">
        <v>212175</v>
      </c>
      <c r="E22" s="39">
        <v>132348</v>
      </c>
      <c r="F22" s="39">
        <v>0</v>
      </c>
      <c r="G22" s="39">
        <v>0</v>
      </c>
      <c r="H22" s="39">
        <v>999172</v>
      </c>
      <c r="I22" s="39">
        <v>0</v>
      </c>
      <c r="J22" s="39">
        <v>4347928</v>
      </c>
      <c r="K22" s="39">
        <v>2198882</v>
      </c>
      <c r="L22" s="39">
        <v>2555046</v>
      </c>
      <c r="M22" s="39">
        <v>5145558</v>
      </c>
      <c r="N22" s="39">
        <v>4681309</v>
      </c>
      <c r="O22" s="39">
        <v>3167874</v>
      </c>
      <c r="P22" s="55">
        <v>1846888</v>
      </c>
      <c r="Q22" s="39">
        <v>56304</v>
      </c>
      <c r="R22" s="39">
        <v>27825</v>
      </c>
      <c r="S22" s="39">
        <v>307750</v>
      </c>
      <c r="T22" s="28" t="s">
        <v>70</v>
      </c>
    </row>
    <row r="23" spans="1:20" s="19" customFormat="1" ht="18.600000000000001" customHeight="1" x14ac:dyDescent="0.45">
      <c r="A23" s="29"/>
      <c r="B23" s="16"/>
      <c r="C23" s="17" t="s">
        <v>7</v>
      </c>
      <c r="D23" s="39">
        <v>92250</v>
      </c>
      <c r="E23" s="39">
        <v>77203</v>
      </c>
      <c r="F23" s="39">
        <v>0</v>
      </c>
      <c r="G23" s="39">
        <v>0</v>
      </c>
      <c r="H23" s="39">
        <v>476896</v>
      </c>
      <c r="I23" s="39">
        <v>0</v>
      </c>
      <c r="J23" s="39">
        <v>755654</v>
      </c>
      <c r="K23" s="39">
        <v>902123</v>
      </c>
      <c r="L23" s="39">
        <v>931670</v>
      </c>
      <c r="M23" s="39">
        <v>2114382</v>
      </c>
      <c r="N23" s="39">
        <v>2368269</v>
      </c>
      <c r="O23" s="39">
        <v>1630589</v>
      </c>
      <c r="P23" s="55">
        <v>629154</v>
      </c>
      <c r="Q23" s="39">
        <v>95496</v>
      </c>
      <c r="R23" s="39">
        <v>59325</v>
      </c>
      <c r="S23" s="39">
        <v>140653</v>
      </c>
      <c r="T23" s="28" t="s">
        <v>71</v>
      </c>
    </row>
    <row r="24" spans="1:20" s="19" customFormat="1" ht="18.600000000000001" customHeight="1" x14ac:dyDescent="0.45">
      <c r="A24" s="29"/>
      <c r="B24" s="16"/>
      <c r="C24" s="17" t="s">
        <v>72</v>
      </c>
      <c r="D24" s="39">
        <v>111725</v>
      </c>
      <c r="E24" s="39">
        <v>77203</v>
      </c>
      <c r="F24" s="39">
        <v>0</v>
      </c>
      <c r="G24" s="39">
        <v>0</v>
      </c>
      <c r="H24" s="39">
        <v>553251</v>
      </c>
      <c r="I24" s="39">
        <v>0</v>
      </c>
      <c r="J24" s="39">
        <v>1816011</v>
      </c>
      <c r="K24" s="39">
        <v>1094744</v>
      </c>
      <c r="L24" s="39">
        <v>1136070</v>
      </c>
      <c r="M24" s="39">
        <v>2939433</v>
      </c>
      <c r="N24" s="39">
        <v>2624080</v>
      </c>
      <c r="O24" s="39">
        <v>1681020</v>
      </c>
      <c r="P24" s="55">
        <v>760605</v>
      </c>
      <c r="Q24" s="39">
        <v>66148</v>
      </c>
      <c r="R24" s="39">
        <v>16275</v>
      </c>
      <c r="S24" s="39">
        <v>160472</v>
      </c>
      <c r="T24" s="28" t="s">
        <v>73</v>
      </c>
    </row>
    <row r="25" spans="1:20" s="19" customFormat="1" ht="18.600000000000001" customHeight="1" x14ac:dyDescent="0.45">
      <c r="A25" s="29"/>
      <c r="B25" s="16"/>
      <c r="C25" s="17" t="s">
        <v>74</v>
      </c>
      <c r="D25" s="39">
        <v>144525</v>
      </c>
      <c r="E25" s="39">
        <v>88232</v>
      </c>
      <c r="F25" s="39">
        <v>0</v>
      </c>
      <c r="G25" s="39">
        <v>0</v>
      </c>
      <c r="H25" s="39">
        <v>569809</v>
      </c>
      <c r="I25" s="39">
        <v>0</v>
      </c>
      <c r="J25" s="39">
        <v>784567</v>
      </c>
      <c r="K25" s="39">
        <v>1086782</v>
      </c>
      <c r="L25" s="39">
        <v>1146739</v>
      </c>
      <c r="M25" s="39">
        <v>3208143</v>
      </c>
      <c r="N25" s="39">
        <v>2133800</v>
      </c>
      <c r="O25" s="39">
        <v>1419104</v>
      </c>
      <c r="P25" s="55">
        <v>835208</v>
      </c>
      <c r="Q25" s="39">
        <v>25760</v>
      </c>
      <c r="R25" s="39">
        <v>14700</v>
      </c>
      <c r="S25" s="39">
        <v>163963</v>
      </c>
      <c r="T25" s="28" t="s">
        <v>75</v>
      </c>
    </row>
    <row r="26" spans="1:20" s="19" customFormat="1" ht="18.600000000000001" customHeight="1" x14ac:dyDescent="0.45">
      <c r="A26" s="29"/>
      <c r="B26" s="16"/>
      <c r="C26" s="17" t="s">
        <v>76</v>
      </c>
      <c r="D26" s="39">
        <v>214225</v>
      </c>
      <c r="E26" s="39">
        <v>110290</v>
      </c>
      <c r="F26" s="39">
        <v>0</v>
      </c>
      <c r="G26" s="39">
        <v>0</v>
      </c>
      <c r="H26" s="39">
        <v>764908</v>
      </c>
      <c r="I26" s="39">
        <v>0</v>
      </c>
      <c r="J26" s="39">
        <v>1955518</v>
      </c>
      <c r="K26" s="39">
        <v>1540134</v>
      </c>
      <c r="L26" s="39">
        <v>1941975</v>
      </c>
      <c r="M26" s="39">
        <v>4735020</v>
      </c>
      <c r="N26" s="39">
        <v>3049542</v>
      </c>
      <c r="O26" s="39">
        <v>2120632</v>
      </c>
      <c r="P26" s="55">
        <v>1267105</v>
      </c>
      <c r="Q26" s="39">
        <v>113528</v>
      </c>
      <c r="R26" s="39">
        <v>36750</v>
      </c>
      <c r="S26" s="39">
        <v>225823</v>
      </c>
      <c r="T26" s="28" t="s">
        <v>77</v>
      </c>
    </row>
    <row r="27" spans="1:20" s="19" customFormat="1" ht="18.600000000000001" customHeight="1" x14ac:dyDescent="0.45">
      <c r="A27" s="29"/>
      <c r="B27" s="16"/>
      <c r="C27" s="17" t="s">
        <v>78</v>
      </c>
      <c r="D27" s="39">
        <v>190650</v>
      </c>
      <c r="E27" s="39">
        <v>88232</v>
      </c>
      <c r="F27" s="39">
        <v>0</v>
      </c>
      <c r="G27" s="39">
        <v>0</v>
      </c>
      <c r="H27" s="39">
        <v>635203</v>
      </c>
      <c r="I27" s="39">
        <v>0</v>
      </c>
      <c r="J27" s="39">
        <v>773109</v>
      </c>
      <c r="K27" s="39">
        <v>993813</v>
      </c>
      <c r="L27" s="39">
        <v>1590025</v>
      </c>
      <c r="M27" s="39">
        <v>3617409</v>
      </c>
      <c r="N27" s="39">
        <v>2354209</v>
      </c>
      <c r="O27" s="39">
        <v>1639844</v>
      </c>
      <c r="P27" s="55">
        <v>1001448</v>
      </c>
      <c r="Q27" s="39">
        <v>60628</v>
      </c>
      <c r="R27" s="39">
        <v>34650</v>
      </c>
      <c r="S27" s="39">
        <v>180743</v>
      </c>
      <c r="T27" s="28" t="s">
        <v>79</v>
      </c>
    </row>
    <row r="28" spans="1:20" s="19" customFormat="1" ht="18.600000000000001" customHeight="1" x14ac:dyDescent="0.45">
      <c r="A28" s="29"/>
      <c r="B28" s="16"/>
      <c r="C28" s="17" t="s">
        <v>80</v>
      </c>
      <c r="D28" s="39">
        <v>69700</v>
      </c>
      <c r="E28" s="39">
        <v>77203</v>
      </c>
      <c r="F28" s="39">
        <v>0</v>
      </c>
      <c r="G28" s="39">
        <v>0</v>
      </c>
      <c r="H28" s="39">
        <v>370255</v>
      </c>
      <c r="I28" s="39">
        <v>0</v>
      </c>
      <c r="J28" s="39">
        <v>559048</v>
      </c>
      <c r="K28" s="39">
        <v>611220</v>
      </c>
      <c r="L28" s="39">
        <v>1038472</v>
      </c>
      <c r="M28" s="39">
        <v>1848534</v>
      </c>
      <c r="N28" s="39">
        <v>1466730</v>
      </c>
      <c r="O28" s="39">
        <v>900874</v>
      </c>
      <c r="P28" s="55">
        <v>461345</v>
      </c>
      <c r="Q28" s="39">
        <v>34776</v>
      </c>
      <c r="R28" s="39">
        <v>11025</v>
      </c>
      <c r="S28" s="39">
        <v>105038</v>
      </c>
      <c r="T28" s="28" t="s">
        <v>81</v>
      </c>
    </row>
    <row r="29" spans="1:20" s="19" customFormat="1" ht="18.600000000000001" customHeight="1" x14ac:dyDescent="0.45">
      <c r="A29" s="29"/>
      <c r="B29" s="16"/>
      <c r="C29" s="17" t="s">
        <v>8</v>
      </c>
      <c r="D29" s="39">
        <v>118900</v>
      </c>
      <c r="E29" s="39">
        <v>66174</v>
      </c>
      <c r="F29" s="39">
        <v>0</v>
      </c>
      <c r="G29" s="39">
        <v>0</v>
      </c>
      <c r="H29" s="39">
        <v>527713</v>
      </c>
      <c r="I29" s="39">
        <v>0</v>
      </c>
      <c r="J29" s="39">
        <v>1446807</v>
      </c>
      <c r="K29" s="39">
        <v>951478</v>
      </c>
      <c r="L29" s="39">
        <v>1009479</v>
      </c>
      <c r="M29" s="39">
        <v>2995083</v>
      </c>
      <c r="N29" s="39">
        <v>2272520</v>
      </c>
      <c r="O29" s="39">
        <v>1549850</v>
      </c>
      <c r="P29" s="55">
        <v>728840</v>
      </c>
      <c r="Q29" s="39">
        <v>78200</v>
      </c>
      <c r="R29" s="39">
        <v>15750</v>
      </c>
      <c r="S29" s="39">
        <v>151134</v>
      </c>
      <c r="T29" s="28" t="s">
        <v>82</v>
      </c>
    </row>
    <row r="30" spans="1:20" s="19" customFormat="1" ht="18.600000000000001" customHeight="1" x14ac:dyDescent="0.45">
      <c r="A30" s="29"/>
      <c r="B30" s="16"/>
      <c r="C30" s="17" t="s">
        <v>83</v>
      </c>
      <c r="D30" s="39">
        <v>118900</v>
      </c>
      <c r="E30" s="39">
        <v>66174</v>
      </c>
      <c r="F30" s="39">
        <v>0</v>
      </c>
      <c r="G30" s="39">
        <v>0</v>
      </c>
      <c r="H30" s="39">
        <v>600819</v>
      </c>
      <c r="I30" s="39">
        <v>0</v>
      </c>
      <c r="J30" s="39">
        <v>2830216</v>
      </c>
      <c r="K30" s="39">
        <v>1173312</v>
      </c>
      <c r="L30" s="39">
        <v>1181512</v>
      </c>
      <c r="M30" s="39">
        <v>2846100</v>
      </c>
      <c r="N30" s="39">
        <v>2677650</v>
      </c>
      <c r="O30" s="39">
        <v>1656399</v>
      </c>
      <c r="P30" s="55">
        <v>757648</v>
      </c>
      <c r="Q30" s="39">
        <v>22724</v>
      </c>
      <c r="R30" s="39">
        <v>0</v>
      </c>
      <c r="S30" s="39">
        <v>197409</v>
      </c>
      <c r="T30" s="28" t="s">
        <v>84</v>
      </c>
    </row>
    <row r="31" spans="1:20" s="19" customFormat="1" ht="18.600000000000001" customHeight="1" x14ac:dyDescent="0.45">
      <c r="A31" s="29"/>
      <c r="B31" s="16"/>
      <c r="C31" s="17" t="s">
        <v>15</v>
      </c>
      <c r="D31" s="39">
        <v>83025</v>
      </c>
      <c r="E31" s="39">
        <v>55145</v>
      </c>
      <c r="F31" s="39">
        <v>0</v>
      </c>
      <c r="G31" s="39">
        <v>0</v>
      </c>
      <c r="H31" s="39">
        <v>443379</v>
      </c>
      <c r="I31" s="39">
        <v>0</v>
      </c>
      <c r="J31" s="39">
        <v>856046</v>
      </c>
      <c r="K31" s="39">
        <v>665300</v>
      </c>
      <c r="L31" s="39">
        <v>685073</v>
      </c>
      <c r="M31" s="39">
        <v>2452416</v>
      </c>
      <c r="N31" s="39">
        <v>1548708</v>
      </c>
      <c r="O31" s="39">
        <v>1010395</v>
      </c>
      <c r="P31" s="55">
        <v>592972</v>
      </c>
      <c r="Q31" s="39">
        <v>26220</v>
      </c>
      <c r="R31" s="39">
        <v>11025</v>
      </c>
      <c r="S31" s="39">
        <v>124649</v>
      </c>
      <c r="T31" s="28" t="s">
        <v>85</v>
      </c>
    </row>
    <row r="32" spans="1:20" s="19" customFormat="1" ht="18.600000000000001" customHeight="1" x14ac:dyDescent="0.45">
      <c r="A32" s="29"/>
      <c r="B32" s="16"/>
      <c r="C32" s="17" t="s">
        <v>86</v>
      </c>
      <c r="D32" s="39">
        <v>53300</v>
      </c>
      <c r="E32" s="39">
        <v>33087</v>
      </c>
      <c r="F32" s="39">
        <v>0</v>
      </c>
      <c r="G32" s="39">
        <v>0</v>
      </c>
      <c r="H32" s="39">
        <v>325582</v>
      </c>
      <c r="I32" s="39">
        <v>0</v>
      </c>
      <c r="J32" s="39">
        <v>592845</v>
      </c>
      <c r="K32" s="39">
        <v>558928</v>
      </c>
      <c r="L32" s="39">
        <v>514102</v>
      </c>
      <c r="M32" s="39">
        <v>1524969</v>
      </c>
      <c r="N32" s="39">
        <v>1219860</v>
      </c>
      <c r="O32" s="39">
        <v>713839</v>
      </c>
      <c r="P32" s="55">
        <v>371190</v>
      </c>
      <c r="Q32" s="39">
        <v>19596</v>
      </c>
      <c r="R32" s="39">
        <v>8400</v>
      </c>
      <c r="S32" s="39">
        <v>91251</v>
      </c>
      <c r="T32" s="28" t="s">
        <v>87</v>
      </c>
    </row>
    <row r="33" spans="1:20" s="19" customFormat="1" ht="18.600000000000001" customHeight="1" x14ac:dyDescent="0.45">
      <c r="A33" s="29"/>
      <c r="B33" s="16"/>
      <c r="C33" s="17" t="s">
        <v>9</v>
      </c>
      <c r="D33" s="39">
        <v>56375</v>
      </c>
      <c r="E33" s="39">
        <v>33087</v>
      </c>
      <c r="F33" s="39">
        <v>0</v>
      </c>
      <c r="G33" s="39">
        <v>0</v>
      </c>
      <c r="H33" s="39">
        <v>349061</v>
      </c>
      <c r="I33" s="39">
        <v>0</v>
      </c>
      <c r="J33" s="39">
        <v>669040</v>
      </c>
      <c r="K33" s="39">
        <v>569594</v>
      </c>
      <c r="L33" s="39">
        <v>718388</v>
      </c>
      <c r="M33" s="39">
        <v>1986705</v>
      </c>
      <c r="N33" s="39">
        <v>1288788</v>
      </c>
      <c r="O33" s="39">
        <v>829558</v>
      </c>
      <c r="P33" s="55">
        <v>443321</v>
      </c>
      <c r="Q33" s="39">
        <v>27600</v>
      </c>
      <c r="R33" s="39">
        <v>9450</v>
      </c>
      <c r="S33" s="39">
        <v>97530</v>
      </c>
      <c r="T33" s="28" t="s">
        <v>88</v>
      </c>
    </row>
    <row r="34" spans="1:20" s="19" customFormat="1" ht="18.600000000000001" customHeight="1" x14ac:dyDescent="0.45">
      <c r="A34" s="29"/>
      <c r="B34" s="16"/>
      <c r="C34" s="17" t="s">
        <v>10</v>
      </c>
      <c r="D34" s="39">
        <v>454075</v>
      </c>
      <c r="E34" s="39">
        <v>275725</v>
      </c>
      <c r="F34" s="39">
        <v>394944</v>
      </c>
      <c r="G34" s="39">
        <v>46001</v>
      </c>
      <c r="H34" s="39">
        <v>2161384</v>
      </c>
      <c r="I34" s="39">
        <v>0</v>
      </c>
      <c r="J34" s="39">
        <v>8821972</v>
      </c>
      <c r="K34" s="39">
        <v>4922559</v>
      </c>
      <c r="L34" s="39">
        <v>6667398</v>
      </c>
      <c r="M34" s="39">
        <v>11078325</v>
      </c>
      <c r="N34" s="39">
        <v>10495453</v>
      </c>
      <c r="O34" s="39">
        <v>6254159</v>
      </c>
      <c r="P34" s="55">
        <v>3767022</v>
      </c>
      <c r="Q34" s="39">
        <v>71484</v>
      </c>
      <c r="R34" s="39">
        <v>62475</v>
      </c>
      <c r="S34" s="39">
        <v>718110</v>
      </c>
      <c r="T34" s="28" t="s">
        <v>89</v>
      </c>
    </row>
    <row r="35" spans="1:20" s="19" customFormat="1" ht="18.600000000000001" customHeight="1" x14ac:dyDescent="0.45">
      <c r="A35" s="29"/>
      <c r="B35" s="16"/>
      <c r="C35" s="17" t="s">
        <v>90</v>
      </c>
      <c r="D35" s="39">
        <v>64575</v>
      </c>
      <c r="E35" s="39">
        <v>44116</v>
      </c>
      <c r="F35" s="39">
        <v>0</v>
      </c>
      <c r="G35" s="39">
        <v>0</v>
      </c>
      <c r="H35" s="39">
        <v>306562</v>
      </c>
      <c r="I35" s="39">
        <v>0</v>
      </c>
      <c r="J35" s="39">
        <v>541829</v>
      </c>
      <c r="K35" s="39">
        <v>650255</v>
      </c>
      <c r="L35" s="39">
        <v>655929</v>
      </c>
      <c r="M35" s="39">
        <v>1527354</v>
      </c>
      <c r="N35" s="39">
        <v>1249637</v>
      </c>
      <c r="O35" s="39">
        <v>814361</v>
      </c>
      <c r="P35" s="55">
        <v>365638</v>
      </c>
      <c r="Q35" s="39">
        <v>70564</v>
      </c>
      <c r="R35" s="39">
        <v>17850</v>
      </c>
      <c r="S35" s="39">
        <v>93345</v>
      </c>
      <c r="T35" s="28" t="s">
        <v>91</v>
      </c>
    </row>
    <row r="36" spans="1:20" s="19" customFormat="1" ht="18.600000000000001" customHeight="1" x14ac:dyDescent="0.45">
      <c r="A36" s="29"/>
      <c r="B36" s="16"/>
      <c r="C36" s="17" t="s">
        <v>92</v>
      </c>
      <c r="D36" s="39">
        <v>56375</v>
      </c>
      <c r="E36" s="39">
        <v>33087</v>
      </c>
      <c r="F36" s="39">
        <v>0</v>
      </c>
      <c r="G36" s="39">
        <v>0</v>
      </c>
      <c r="H36" s="39">
        <v>313144</v>
      </c>
      <c r="I36" s="39">
        <v>0</v>
      </c>
      <c r="J36" s="39">
        <v>405848</v>
      </c>
      <c r="K36" s="39">
        <v>547223</v>
      </c>
      <c r="L36" s="39">
        <v>521756</v>
      </c>
      <c r="M36" s="39">
        <v>1541823</v>
      </c>
      <c r="N36" s="39">
        <v>1163261</v>
      </c>
      <c r="O36" s="39">
        <v>707132</v>
      </c>
      <c r="P36" s="55">
        <v>462372</v>
      </c>
      <c r="Q36" s="39">
        <v>27508</v>
      </c>
      <c r="R36" s="39">
        <v>8400</v>
      </c>
      <c r="S36" s="39">
        <v>87798</v>
      </c>
      <c r="T36" s="28" t="s">
        <v>93</v>
      </c>
    </row>
    <row r="37" spans="1:20" s="19" customFormat="1" ht="18.600000000000001" customHeight="1" x14ac:dyDescent="0.45">
      <c r="A37" s="29"/>
      <c r="B37" s="16"/>
      <c r="C37" s="17" t="s">
        <v>94</v>
      </c>
      <c r="D37" s="39">
        <v>76875</v>
      </c>
      <c r="E37" s="39">
        <v>44116</v>
      </c>
      <c r="F37" s="39">
        <v>0</v>
      </c>
      <c r="G37" s="39">
        <v>0</v>
      </c>
      <c r="H37" s="39">
        <v>402618</v>
      </c>
      <c r="I37" s="39">
        <v>0</v>
      </c>
      <c r="J37" s="39">
        <v>410384</v>
      </c>
      <c r="K37" s="39">
        <v>668649</v>
      </c>
      <c r="L37" s="39">
        <v>687428</v>
      </c>
      <c r="M37" s="39">
        <v>2022957</v>
      </c>
      <c r="N37" s="39">
        <v>1394198</v>
      </c>
      <c r="O37" s="39">
        <v>1014215</v>
      </c>
      <c r="P37" s="55">
        <v>625665</v>
      </c>
      <c r="Q37" s="39">
        <v>55476</v>
      </c>
      <c r="R37" s="39">
        <v>14175</v>
      </c>
      <c r="S37" s="39">
        <v>112249</v>
      </c>
      <c r="T37" s="28" t="s">
        <v>95</v>
      </c>
    </row>
    <row r="38" spans="1:20" s="19" customFormat="1" ht="18.600000000000001" customHeight="1" x14ac:dyDescent="0.45">
      <c r="A38" s="29"/>
      <c r="B38" s="16"/>
      <c r="C38" s="17" t="s">
        <v>11</v>
      </c>
      <c r="D38" s="39">
        <v>64575</v>
      </c>
      <c r="E38" s="39">
        <v>33087</v>
      </c>
      <c r="F38" s="39">
        <v>0</v>
      </c>
      <c r="G38" s="39">
        <v>0</v>
      </c>
      <c r="H38" s="39">
        <v>336026</v>
      </c>
      <c r="I38" s="39">
        <v>0</v>
      </c>
      <c r="J38" s="39">
        <v>408875</v>
      </c>
      <c r="K38" s="39">
        <v>465701</v>
      </c>
      <c r="L38" s="39">
        <v>487953</v>
      </c>
      <c r="M38" s="39">
        <v>1664571</v>
      </c>
      <c r="N38" s="39">
        <v>1205873</v>
      </c>
      <c r="O38" s="39">
        <v>762572</v>
      </c>
      <c r="P38" s="55">
        <v>386856</v>
      </c>
      <c r="Q38" s="39">
        <v>43056</v>
      </c>
      <c r="R38" s="39">
        <v>0</v>
      </c>
      <c r="S38" s="39">
        <v>94491</v>
      </c>
      <c r="T38" s="28" t="s">
        <v>96</v>
      </c>
    </row>
    <row r="39" spans="1:20" s="19" customFormat="1" ht="18.600000000000001" customHeight="1" x14ac:dyDescent="0.45">
      <c r="A39" s="29"/>
      <c r="B39" s="16"/>
      <c r="C39" s="17" t="s">
        <v>97</v>
      </c>
      <c r="D39" s="39">
        <v>59450</v>
      </c>
      <c r="E39" s="39">
        <v>47425</v>
      </c>
      <c r="F39" s="39">
        <v>0</v>
      </c>
      <c r="G39" s="39">
        <v>0</v>
      </c>
      <c r="H39" s="39">
        <v>272533</v>
      </c>
      <c r="I39" s="39">
        <v>0</v>
      </c>
      <c r="J39" s="39">
        <v>299176</v>
      </c>
      <c r="K39" s="39">
        <v>517808</v>
      </c>
      <c r="L39" s="39">
        <v>746677</v>
      </c>
      <c r="M39" s="39">
        <v>1146072</v>
      </c>
      <c r="N39" s="39">
        <v>1153312</v>
      </c>
      <c r="O39" s="39">
        <v>750261</v>
      </c>
      <c r="P39" s="55">
        <v>304404</v>
      </c>
      <c r="Q39" s="39">
        <v>50600</v>
      </c>
      <c r="R39" s="39">
        <v>21000</v>
      </c>
      <c r="S39" s="39">
        <v>83228</v>
      </c>
      <c r="T39" s="28" t="s">
        <v>98</v>
      </c>
    </row>
    <row r="40" spans="1:20" s="19" customFormat="1" ht="18.600000000000001" customHeight="1" x14ac:dyDescent="0.45">
      <c r="A40" s="29"/>
      <c r="B40" s="16"/>
      <c r="C40" s="17" t="s">
        <v>99</v>
      </c>
      <c r="D40" s="39">
        <v>37925</v>
      </c>
      <c r="E40" s="39">
        <v>22058</v>
      </c>
      <c r="F40" s="39">
        <v>0</v>
      </c>
      <c r="G40" s="39">
        <v>0</v>
      </c>
      <c r="H40" s="39">
        <v>217897</v>
      </c>
      <c r="I40" s="39">
        <v>0</v>
      </c>
      <c r="J40" s="39">
        <v>134151</v>
      </c>
      <c r="K40" s="39">
        <v>276598</v>
      </c>
      <c r="L40" s="39">
        <v>278455</v>
      </c>
      <c r="M40" s="39">
        <v>1005516</v>
      </c>
      <c r="N40" s="39">
        <v>635489</v>
      </c>
      <c r="O40" s="39">
        <v>371607</v>
      </c>
      <c r="P40" s="55">
        <v>220544</v>
      </c>
      <c r="Q40" s="39">
        <v>20792</v>
      </c>
      <c r="R40" s="39">
        <v>10500</v>
      </c>
      <c r="S40" s="39">
        <v>60190</v>
      </c>
      <c r="T40" s="28" t="s">
        <v>100</v>
      </c>
    </row>
    <row r="41" spans="1:20" s="19" customFormat="1" ht="18.600000000000001" customHeight="1" x14ac:dyDescent="0.45">
      <c r="A41" s="29"/>
      <c r="B41" s="16"/>
      <c r="C41" s="17" t="s">
        <v>101</v>
      </c>
      <c r="D41" s="39">
        <v>18450</v>
      </c>
      <c r="E41" s="39">
        <v>22058</v>
      </c>
      <c r="F41" s="39">
        <v>0</v>
      </c>
      <c r="G41" s="39">
        <v>0</v>
      </c>
      <c r="H41" s="39">
        <v>141710</v>
      </c>
      <c r="I41" s="39">
        <v>0</v>
      </c>
      <c r="J41" s="39">
        <v>0</v>
      </c>
      <c r="K41" s="39">
        <v>139788</v>
      </c>
      <c r="L41" s="39">
        <v>230722</v>
      </c>
      <c r="M41" s="39">
        <v>425325</v>
      </c>
      <c r="N41" s="39">
        <v>556684</v>
      </c>
      <c r="O41" s="39">
        <v>377805</v>
      </c>
      <c r="P41" s="55">
        <v>106771</v>
      </c>
      <c r="Q41" s="39">
        <v>42412</v>
      </c>
      <c r="R41" s="39">
        <v>12075</v>
      </c>
      <c r="S41" s="39">
        <v>45767</v>
      </c>
      <c r="T41" s="28" t="s">
        <v>102</v>
      </c>
    </row>
    <row r="42" spans="1:20" s="19" customFormat="1" ht="18.600000000000001" customHeight="1" x14ac:dyDescent="0.45">
      <c r="A42" s="29"/>
      <c r="B42" s="16"/>
      <c r="C42" s="17" t="s">
        <v>103</v>
      </c>
      <c r="D42" s="39">
        <v>27675</v>
      </c>
      <c r="E42" s="39">
        <v>11029</v>
      </c>
      <c r="F42" s="39">
        <v>0</v>
      </c>
      <c r="G42" s="39">
        <v>0</v>
      </c>
      <c r="H42" s="39">
        <v>113846</v>
      </c>
      <c r="I42" s="39">
        <v>0</v>
      </c>
      <c r="J42" s="39">
        <v>0</v>
      </c>
      <c r="K42" s="39">
        <v>100053</v>
      </c>
      <c r="L42" s="39">
        <v>181223</v>
      </c>
      <c r="M42" s="39">
        <v>203679</v>
      </c>
      <c r="N42" s="39">
        <v>312337</v>
      </c>
      <c r="O42" s="39">
        <v>155452</v>
      </c>
      <c r="P42" s="55">
        <v>76688</v>
      </c>
      <c r="Q42" s="39">
        <v>114632</v>
      </c>
      <c r="R42" s="39">
        <v>40425</v>
      </c>
      <c r="S42" s="39">
        <v>29017</v>
      </c>
      <c r="T42" s="28" t="s">
        <v>104</v>
      </c>
    </row>
    <row r="43" spans="1:20" s="19" customFormat="1" ht="18.600000000000001" customHeight="1" x14ac:dyDescent="0.45">
      <c r="A43" s="29"/>
      <c r="B43" s="16"/>
      <c r="C43" s="17" t="s">
        <v>105</v>
      </c>
      <c r="D43" s="39">
        <v>16400</v>
      </c>
      <c r="E43" s="39">
        <v>11029</v>
      </c>
      <c r="F43" s="39">
        <v>0</v>
      </c>
      <c r="G43" s="39">
        <v>0</v>
      </c>
      <c r="H43" s="39">
        <v>138761</v>
      </c>
      <c r="I43" s="39">
        <v>0</v>
      </c>
      <c r="J43" s="39">
        <v>0</v>
      </c>
      <c r="K43" s="39">
        <v>180175</v>
      </c>
      <c r="L43" s="39">
        <v>197457</v>
      </c>
      <c r="M43" s="39">
        <v>543939</v>
      </c>
      <c r="N43" s="39">
        <v>367566</v>
      </c>
      <c r="O43" s="39">
        <v>222438</v>
      </c>
      <c r="P43" s="55">
        <v>121219</v>
      </c>
      <c r="Q43" s="39">
        <v>12972</v>
      </c>
      <c r="R43" s="39">
        <v>3150</v>
      </c>
      <c r="S43" s="39">
        <v>42787</v>
      </c>
      <c r="T43" s="28" t="s">
        <v>106</v>
      </c>
    </row>
    <row r="44" spans="1:20" s="19" customFormat="1" ht="18.600000000000001" customHeight="1" x14ac:dyDescent="0.45">
      <c r="A44" s="29"/>
      <c r="B44" s="16"/>
      <c r="C44" s="17" t="s">
        <v>107</v>
      </c>
      <c r="D44" s="39">
        <v>45100</v>
      </c>
      <c r="E44" s="39">
        <v>33087</v>
      </c>
      <c r="F44" s="39">
        <v>0</v>
      </c>
      <c r="G44" s="39">
        <v>0</v>
      </c>
      <c r="H44" s="39">
        <v>250884</v>
      </c>
      <c r="I44" s="39">
        <v>0</v>
      </c>
      <c r="J44" s="39">
        <v>0</v>
      </c>
      <c r="K44" s="39">
        <v>355818</v>
      </c>
      <c r="L44" s="39">
        <v>390262</v>
      </c>
      <c r="M44" s="39">
        <v>1317474</v>
      </c>
      <c r="N44" s="39">
        <v>872122</v>
      </c>
      <c r="O44" s="39">
        <v>548794</v>
      </c>
      <c r="P44" s="55">
        <v>266916</v>
      </c>
      <c r="Q44" s="39">
        <v>43148</v>
      </c>
      <c r="R44" s="39">
        <v>8925</v>
      </c>
      <c r="S44" s="39">
        <v>74814</v>
      </c>
      <c r="T44" s="28" t="s">
        <v>108</v>
      </c>
    </row>
    <row r="45" spans="1:20" s="19" customFormat="1" ht="18.600000000000001" customHeight="1" x14ac:dyDescent="0.45">
      <c r="A45" s="29"/>
      <c r="B45" s="16" t="s">
        <v>109</v>
      </c>
      <c r="C45" s="17" t="s">
        <v>110</v>
      </c>
      <c r="D45" s="39">
        <v>11275</v>
      </c>
      <c r="E45" s="39">
        <v>11029</v>
      </c>
      <c r="F45" s="39">
        <v>0</v>
      </c>
      <c r="G45" s="39">
        <v>0</v>
      </c>
      <c r="H45" s="39">
        <v>81492</v>
      </c>
      <c r="I45" s="39">
        <v>0</v>
      </c>
      <c r="J45" s="39">
        <v>0</v>
      </c>
      <c r="K45" s="39">
        <v>96407</v>
      </c>
      <c r="L45" s="39">
        <v>129104</v>
      </c>
      <c r="M45" s="39">
        <v>378738</v>
      </c>
      <c r="N45" s="39">
        <v>196473</v>
      </c>
      <c r="O45" s="39">
        <v>95767</v>
      </c>
      <c r="P45" s="55">
        <v>55790</v>
      </c>
      <c r="Q45" s="39">
        <v>14168</v>
      </c>
      <c r="R45" s="39">
        <v>1575</v>
      </c>
      <c r="S45" s="39">
        <v>28469</v>
      </c>
      <c r="T45" s="28" t="s">
        <v>111</v>
      </c>
    </row>
    <row r="46" spans="1:20" s="19" customFormat="1" ht="18.600000000000001" customHeight="1" x14ac:dyDescent="0.45">
      <c r="A46" s="27"/>
      <c r="B46" s="16"/>
      <c r="C46" s="17" t="s">
        <v>112</v>
      </c>
      <c r="D46" s="39">
        <v>11275</v>
      </c>
      <c r="E46" s="39">
        <v>11029</v>
      </c>
      <c r="F46" s="39">
        <v>0</v>
      </c>
      <c r="G46" s="39">
        <v>0</v>
      </c>
      <c r="H46" s="39">
        <v>140278</v>
      </c>
      <c r="I46" s="39">
        <v>0</v>
      </c>
      <c r="J46" s="39">
        <v>0</v>
      </c>
      <c r="K46" s="39">
        <v>168857</v>
      </c>
      <c r="L46" s="39">
        <v>199618</v>
      </c>
      <c r="M46" s="39">
        <v>400998</v>
      </c>
      <c r="N46" s="39">
        <v>475283</v>
      </c>
      <c r="O46" s="39">
        <v>280170</v>
      </c>
      <c r="P46" s="55">
        <v>88081</v>
      </c>
      <c r="Q46" s="39">
        <v>22080</v>
      </c>
      <c r="R46" s="39">
        <v>16275</v>
      </c>
      <c r="S46" s="39">
        <v>38993</v>
      </c>
      <c r="T46" s="28" t="s">
        <v>113</v>
      </c>
    </row>
    <row r="47" spans="1:20" s="19" customFormat="1" ht="18.600000000000001" customHeight="1" x14ac:dyDescent="0.45">
      <c r="A47" s="27"/>
      <c r="B47" s="16"/>
      <c r="C47" s="17" t="s">
        <v>114</v>
      </c>
      <c r="D47" s="39">
        <v>16400</v>
      </c>
      <c r="E47" s="39">
        <v>11029</v>
      </c>
      <c r="F47" s="39">
        <v>0</v>
      </c>
      <c r="G47" s="39">
        <v>0</v>
      </c>
      <c r="H47" s="39">
        <v>111260</v>
      </c>
      <c r="I47" s="39">
        <v>0</v>
      </c>
      <c r="J47" s="39">
        <v>0</v>
      </c>
      <c r="K47" s="39">
        <v>121788</v>
      </c>
      <c r="L47" s="39">
        <v>154492</v>
      </c>
      <c r="M47" s="39">
        <v>290970</v>
      </c>
      <c r="N47" s="39">
        <v>310679</v>
      </c>
      <c r="O47" s="39">
        <v>172517</v>
      </c>
      <c r="P47" s="55">
        <v>81760</v>
      </c>
      <c r="Q47" s="39">
        <v>36892</v>
      </c>
      <c r="R47" s="39">
        <v>0</v>
      </c>
      <c r="S47" s="39">
        <v>36606</v>
      </c>
      <c r="T47" s="28" t="s">
        <v>115</v>
      </c>
    </row>
    <row r="48" spans="1:20" s="19" customFormat="1" ht="18.600000000000001" customHeight="1" x14ac:dyDescent="0.45">
      <c r="A48" s="27"/>
      <c r="B48" s="16"/>
      <c r="C48" s="17" t="s">
        <v>116</v>
      </c>
      <c r="D48" s="39">
        <v>30750</v>
      </c>
      <c r="E48" s="39">
        <v>11029</v>
      </c>
      <c r="F48" s="39">
        <v>0</v>
      </c>
      <c r="G48" s="39">
        <v>0</v>
      </c>
      <c r="H48" s="39">
        <v>125369</v>
      </c>
      <c r="I48" s="39">
        <v>0</v>
      </c>
      <c r="J48" s="39">
        <v>0</v>
      </c>
      <c r="K48" s="39">
        <v>154037</v>
      </c>
      <c r="L48" s="39">
        <v>171990</v>
      </c>
      <c r="M48" s="39">
        <v>451242</v>
      </c>
      <c r="N48" s="39">
        <v>383428</v>
      </c>
      <c r="O48" s="39">
        <v>224900</v>
      </c>
      <c r="P48" s="55">
        <v>92091</v>
      </c>
      <c r="Q48" s="39">
        <v>79856</v>
      </c>
      <c r="R48" s="39">
        <v>12600</v>
      </c>
      <c r="S48" s="39">
        <v>41265</v>
      </c>
      <c r="T48" s="28" t="s">
        <v>117</v>
      </c>
    </row>
    <row r="49" spans="1:20" s="19" customFormat="1" ht="18.600000000000001" customHeight="1" x14ac:dyDescent="0.45">
      <c r="A49" s="27"/>
      <c r="B49" s="16"/>
      <c r="C49" s="17" t="s">
        <v>12</v>
      </c>
      <c r="D49" s="44">
        <v>5125</v>
      </c>
      <c r="E49" s="44">
        <v>11029</v>
      </c>
      <c r="F49" s="44">
        <v>0</v>
      </c>
      <c r="G49" s="44">
        <v>0</v>
      </c>
      <c r="H49" s="44">
        <v>71299</v>
      </c>
      <c r="I49" s="44">
        <v>0</v>
      </c>
      <c r="J49" s="44">
        <v>0</v>
      </c>
      <c r="K49" s="44">
        <v>56905</v>
      </c>
      <c r="L49" s="44">
        <v>119805</v>
      </c>
      <c r="M49" s="44">
        <v>130857</v>
      </c>
      <c r="N49" s="44">
        <v>192147</v>
      </c>
      <c r="O49" s="44">
        <v>102220</v>
      </c>
      <c r="P49" s="55">
        <v>31461</v>
      </c>
      <c r="Q49" s="44">
        <v>38640</v>
      </c>
      <c r="R49" s="44">
        <v>27300</v>
      </c>
      <c r="S49" s="44">
        <v>21598</v>
      </c>
      <c r="T49" s="28" t="s">
        <v>118</v>
      </c>
    </row>
    <row r="50" spans="1:20" ht="18" customHeight="1" thickBot="1" x14ac:dyDescent="0.2">
      <c r="A50" s="31"/>
      <c r="B50" s="220" t="s">
        <v>119</v>
      </c>
      <c r="C50" s="220"/>
      <c r="D50" s="56">
        <v>5297200</v>
      </c>
      <c r="E50" s="46">
        <v>2995587</v>
      </c>
      <c r="F50" s="46">
        <v>920247</v>
      </c>
      <c r="G50" s="46">
        <v>132508</v>
      </c>
      <c r="H50" s="46">
        <v>23332820</v>
      </c>
      <c r="I50" s="46">
        <v>0</v>
      </c>
      <c r="J50" s="46">
        <v>60766845</v>
      </c>
      <c r="K50" s="46">
        <v>44479095</v>
      </c>
      <c r="L50" s="46">
        <v>58029280</v>
      </c>
      <c r="M50" s="46">
        <v>131524800</v>
      </c>
      <c r="N50" s="46">
        <v>97892409</v>
      </c>
      <c r="O50" s="46">
        <v>64308441</v>
      </c>
      <c r="P50" s="46">
        <v>36233548</v>
      </c>
      <c r="Q50" s="56">
        <v>1979472</v>
      </c>
      <c r="R50" s="56">
        <v>845250</v>
      </c>
      <c r="S50" s="46">
        <v>7259859</v>
      </c>
      <c r="T50" s="25"/>
    </row>
    <row r="51" spans="1:20" ht="18" customHeight="1" thickTop="1" thickBot="1" x14ac:dyDescent="0.2">
      <c r="A51" s="32"/>
      <c r="B51" s="221" t="s">
        <v>13</v>
      </c>
      <c r="C51" s="221"/>
      <c r="D51" s="57">
        <v>220375</v>
      </c>
      <c r="E51" s="49">
        <v>154406</v>
      </c>
      <c r="F51" s="49">
        <v>0</v>
      </c>
      <c r="G51" s="49">
        <v>0</v>
      </c>
      <c r="H51" s="49">
        <v>1392796</v>
      </c>
      <c r="I51" s="49">
        <v>0</v>
      </c>
      <c r="J51" s="49">
        <v>134151</v>
      </c>
      <c r="K51" s="49">
        <v>1650426</v>
      </c>
      <c r="L51" s="49">
        <v>2053128</v>
      </c>
      <c r="M51" s="49">
        <v>5148738</v>
      </c>
      <c r="N51" s="49">
        <v>4302208</v>
      </c>
      <c r="O51" s="49">
        <v>2551670</v>
      </c>
      <c r="P51" s="49">
        <v>1141321</v>
      </c>
      <c r="Q51" s="57">
        <v>425592</v>
      </c>
      <c r="R51" s="57">
        <v>132825</v>
      </c>
      <c r="S51" s="49">
        <v>419506</v>
      </c>
      <c r="T51" s="25"/>
    </row>
    <row r="52" spans="1:20" ht="18" customHeight="1" thickTop="1" thickBot="1" x14ac:dyDescent="0.2">
      <c r="A52" s="32"/>
      <c r="B52" s="222" t="s">
        <v>120</v>
      </c>
      <c r="C52" s="222"/>
      <c r="D52" s="57">
        <v>5517575</v>
      </c>
      <c r="E52" s="49">
        <v>3149993</v>
      </c>
      <c r="F52" s="49">
        <v>920247</v>
      </c>
      <c r="G52" s="49">
        <v>132508</v>
      </c>
      <c r="H52" s="49">
        <v>24725616</v>
      </c>
      <c r="I52" s="49">
        <v>0</v>
      </c>
      <c r="J52" s="49">
        <v>60900996</v>
      </c>
      <c r="K52" s="49">
        <v>46129521</v>
      </c>
      <c r="L52" s="49">
        <v>60082408</v>
      </c>
      <c r="M52" s="49">
        <v>136673538</v>
      </c>
      <c r="N52" s="49">
        <v>102194617</v>
      </c>
      <c r="O52" s="49">
        <v>66860111</v>
      </c>
      <c r="P52" s="49">
        <v>37374869</v>
      </c>
      <c r="Q52" s="57">
        <v>2405064</v>
      </c>
      <c r="R52" s="57">
        <v>978075</v>
      </c>
      <c r="S52" s="49">
        <v>7679365</v>
      </c>
      <c r="T52" s="25"/>
    </row>
    <row r="53" spans="1:20" ht="18" customHeight="1" thickTop="1" thickBot="1" x14ac:dyDescent="0.2">
      <c r="A53" s="33"/>
      <c r="B53" s="223" t="s">
        <v>14</v>
      </c>
      <c r="C53" s="223"/>
      <c r="D53" s="58">
        <v>9147100</v>
      </c>
      <c r="E53" s="52">
        <v>5069039</v>
      </c>
      <c r="F53" s="52">
        <v>1718983</v>
      </c>
      <c r="G53" s="52">
        <v>227650</v>
      </c>
      <c r="H53" s="52">
        <v>168307751</v>
      </c>
      <c r="I53" s="52">
        <v>0</v>
      </c>
      <c r="J53" s="52">
        <v>146293474</v>
      </c>
      <c r="K53" s="52">
        <v>83940170</v>
      </c>
      <c r="L53" s="52">
        <v>116867979</v>
      </c>
      <c r="M53" s="52">
        <v>234181083</v>
      </c>
      <c r="N53" s="52">
        <v>178453273</v>
      </c>
      <c r="O53" s="52">
        <v>108154538</v>
      </c>
      <c r="P53" s="52">
        <v>69590886</v>
      </c>
      <c r="Q53" s="58">
        <v>2663124</v>
      </c>
      <c r="R53" s="58">
        <v>1475775</v>
      </c>
      <c r="S53" s="52">
        <v>14852872</v>
      </c>
      <c r="T53" s="25"/>
    </row>
  </sheetData>
  <mergeCells count="20">
    <mergeCell ref="Q4:Q5"/>
    <mergeCell ref="R4:R5"/>
    <mergeCell ref="S4:S5"/>
    <mergeCell ref="B50:C50"/>
    <mergeCell ref="A3:C5"/>
    <mergeCell ref="D3:I3"/>
    <mergeCell ref="J3:P3"/>
    <mergeCell ref="Q3:S3"/>
    <mergeCell ref="D4:E4"/>
    <mergeCell ref="F4:G4"/>
    <mergeCell ref="H4:I4"/>
    <mergeCell ref="J4:J5"/>
    <mergeCell ref="K4:K5"/>
    <mergeCell ref="L4:L5"/>
    <mergeCell ref="M4:M5"/>
    <mergeCell ref="B51:C51"/>
    <mergeCell ref="B52:C52"/>
    <mergeCell ref="B53:C53"/>
    <mergeCell ref="N4:O4"/>
    <mergeCell ref="P4:P5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5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W52"/>
  <sheetViews>
    <sheetView view="pageBreakPreview" zoomScale="85" zoomScaleNormal="100" zoomScaleSheetLayoutView="85" workbookViewId="0">
      <pane xSplit="3" ySplit="4" topLeftCell="D5" activePane="bottomRight" state="frozen"/>
      <selection activeCell="R20" sqref="R20"/>
      <selection pane="topRight" activeCell="R20" sqref="R20"/>
      <selection pane="bottomLeft" activeCell="R20" sqref="R20"/>
      <selection pane="bottomRight" activeCell="R20" sqref="R20"/>
    </sheetView>
  </sheetViews>
  <sheetFormatPr defaultRowHeight="12" x14ac:dyDescent="0.15"/>
  <cols>
    <col min="1" max="1" width="1.09765625" style="1" customWidth="1"/>
    <col min="2" max="2" width="2.59765625" style="1" customWidth="1"/>
    <col min="3" max="3" width="14" style="2" customWidth="1"/>
    <col min="4" max="8" width="12.59765625" style="2" customWidth="1"/>
    <col min="9" max="9" width="16.09765625" style="2" customWidth="1"/>
    <col min="10" max="10" width="14.09765625" style="2" customWidth="1"/>
    <col min="11" max="12" width="16.09765625" style="2" customWidth="1"/>
    <col min="13" max="13" width="19.59765625" style="2" customWidth="1"/>
    <col min="14" max="14" width="16.09765625" style="2" customWidth="1"/>
    <col min="15" max="15" width="16.09765625" style="82" customWidth="1"/>
    <col min="16" max="16" width="16.09765625" style="2" customWidth="1"/>
    <col min="17" max="17" width="12.59765625" style="2" customWidth="1"/>
    <col min="18" max="18" width="12.59765625" style="82" customWidth="1"/>
    <col min="19" max="20" width="15.5" style="2" customWidth="1"/>
    <col min="21" max="22" width="13.09765625" style="2" customWidth="1"/>
    <col min="23" max="23" width="4.69921875" style="3" bestFit="1" customWidth="1"/>
    <col min="24" max="258" width="9" style="2"/>
    <col min="259" max="259" width="1.09765625" style="2" customWidth="1"/>
    <col min="260" max="260" width="2.59765625" style="2" customWidth="1"/>
    <col min="261" max="261" width="14" style="2" customWidth="1"/>
    <col min="262" max="266" width="12.59765625" style="2" customWidth="1"/>
    <col min="267" max="267" width="16.09765625" style="2" customWidth="1"/>
    <col min="268" max="268" width="14.09765625" style="2" customWidth="1"/>
    <col min="269" max="273" width="16.09765625" style="2" customWidth="1"/>
    <col min="274" max="274" width="12.59765625" style="2" customWidth="1"/>
    <col min="275" max="276" width="15.5" style="2" customWidth="1"/>
    <col min="277" max="278" width="13.09765625" style="2" customWidth="1"/>
    <col min="279" max="279" width="4.69921875" style="2" bestFit="1" customWidth="1"/>
    <col min="280" max="514" width="9" style="2"/>
    <col min="515" max="515" width="1.09765625" style="2" customWidth="1"/>
    <col min="516" max="516" width="2.59765625" style="2" customWidth="1"/>
    <col min="517" max="517" width="14" style="2" customWidth="1"/>
    <col min="518" max="522" width="12.59765625" style="2" customWidth="1"/>
    <col min="523" max="523" width="16.09765625" style="2" customWidth="1"/>
    <col min="524" max="524" width="14.09765625" style="2" customWidth="1"/>
    <col min="525" max="529" width="16.09765625" style="2" customWidth="1"/>
    <col min="530" max="530" width="12.59765625" style="2" customWidth="1"/>
    <col min="531" max="532" width="15.5" style="2" customWidth="1"/>
    <col min="533" max="534" width="13.09765625" style="2" customWidth="1"/>
    <col min="535" max="535" width="4.69921875" style="2" bestFit="1" customWidth="1"/>
    <col min="536" max="770" width="9" style="2"/>
    <col min="771" max="771" width="1.09765625" style="2" customWidth="1"/>
    <col min="772" max="772" width="2.59765625" style="2" customWidth="1"/>
    <col min="773" max="773" width="14" style="2" customWidth="1"/>
    <col min="774" max="778" width="12.59765625" style="2" customWidth="1"/>
    <col min="779" max="779" width="16.09765625" style="2" customWidth="1"/>
    <col min="780" max="780" width="14.09765625" style="2" customWidth="1"/>
    <col min="781" max="785" width="16.09765625" style="2" customWidth="1"/>
    <col min="786" max="786" width="12.59765625" style="2" customWidth="1"/>
    <col min="787" max="788" width="15.5" style="2" customWidth="1"/>
    <col min="789" max="790" width="13.09765625" style="2" customWidth="1"/>
    <col min="791" max="791" width="4.69921875" style="2" bestFit="1" customWidth="1"/>
    <col min="792" max="1026" width="9" style="2"/>
    <col min="1027" max="1027" width="1.09765625" style="2" customWidth="1"/>
    <col min="1028" max="1028" width="2.59765625" style="2" customWidth="1"/>
    <col min="1029" max="1029" width="14" style="2" customWidth="1"/>
    <col min="1030" max="1034" width="12.59765625" style="2" customWidth="1"/>
    <col min="1035" max="1035" width="16.09765625" style="2" customWidth="1"/>
    <col min="1036" max="1036" width="14.09765625" style="2" customWidth="1"/>
    <col min="1037" max="1041" width="16.09765625" style="2" customWidth="1"/>
    <col min="1042" max="1042" width="12.59765625" style="2" customWidth="1"/>
    <col min="1043" max="1044" width="15.5" style="2" customWidth="1"/>
    <col min="1045" max="1046" width="13.09765625" style="2" customWidth="1"/>
    <col min="1047" max="1047" width="4.69921875" style="2" bestFit="1" customWidth="1"/>
    <col min="1048" max="1282" width="9" style="2"/>
    <col min="1283" max="1283" width="1.09765625" style="2" customWidth="1"/>
    <col min="1284" max="1284" width="2.59765625" style="2" customWidth="1"/>
    <col min="1285" max="1285" width="14" style="2" customWidth="1"/>
    <col min="1286" max="1290" width="12.59765625" style="2" customWidth="1"/>
    <col min="1291" max="1291" width="16.09765625" style="2" customWidth="1"/>
    <col min="1292" max="1292" width="14.09765625" style="2" customWidth="1"/>
    <col min="1293" max="1297" width="16.09765625" style="2" customWidth="1"/>
    <col min="1298" max="1298" width="12.59765625" style="2" customWidth="1"/>
    <col min="1299" max="1300" width="15.5" style="2" customWidth="1"/>
    <col min="1301" max="1302" width="13.09765625" style="2" customWidth="1"/>
    <col min="1303" max="1303" width="4.69921875" style="2" bestFit="1" customWidth="1"/>
    <col min="1304" max="1538" width="9" style="2"/>
    <col min="1539" max="1539" width="1.09765625" style="2" customWidth="1"/>
    <col min="1540" max="1540" width="2.59765625" style="2" customWidth="1"/>
    <col min="1541" max="1541" width="14" style="2" customWidth="1"/>
    <col min="1542" max="1546" width="12.59765625" style="2" customWidth="1"/>
    <col min="1547" max="1547" width="16.09765625" style="2" customWidth="1"/>
    <col min="1548" max="1548" width="14.09765625" style="2" customWidth="1"/>
    <col min="1549" max="1553" width="16.09765625" style="2" customWidth="1"/>
    <col min="1554" max="1554" width="12.59765625" style="2" customWidth="1"/>
    <col min="1555" max="1556" width="15.5" style="2" customWidth="1"/>
    <col min="1557" max="1558" width="13.09765625" style="2" customWidth="1"/>
    <col min="1559" max="1559" width="4.69921875" style="2" bestFit="1" customWidth="1"/>
    <col min="1560" max="1794" width="9" style="2"/>
    <col min="1795" max="1795" width="1.09765625" style="2" customWidth="1"/>
    <col min="1796" max="1796" width="2.59765625" style="2" customWidth="1"/>
    <col min="1797" max="1797" width="14" style="2" customWidth="1"/>
    <col min="1798" max="1802" width="12.59765625" style="2" customWidth="1"/>
    <col min="1803" max="1803" width="16.09765625" style="2" customWidth="1"/>
    <col min="1804" max="1804" width="14.09765625" style="2" customWidth="1"/>
    <col min="1805" max="1809" width="16.09765625" style="2" customWidth="1"/>
    <col min="1810" max="1810" width="12.59765625" style="2" customWidth="1"/>
    <col min="1811" max="1812" width="15.5" style="2" customWidth="1"/>
    <col min="1813" max="1814" width="13.09765625" style="2" customWidth="1"/>
    <col min="1815" max="1815" width="4.69921875" style="2" bestFit="1" customWidth="1"/>
    <col min="1816" max="2050" width="9" style="2"/>
    <col min="2051" max="2051" width="1.09765625" style="2" customWidth="1"/>
    <col min="2052" max="2052" width="2.59765625" style="2" customWidth="1"/>
    <col min="2053" max="2053" width="14" style="2" customWidth="1"/>
    <col min="2054" max="2058" width="12.59765625" style="2" customWidth="1"/>
    <col min="2059" max="2059" width="16.09765625" style="2" customWidth="1"/>
    <col min="2060" max="2060" width="14.09765625" style="2" customWidth="1"/>
    <col min="2061" max="2065" width="16.09765625" style="2" customWidth="1"/>
    <col min="2066" max="2066" width="12.59765625" style="2" customWidth="1"/>
    <col min="2067" max="2068" width="15.5" style="2" customWidth="1"/>
    <col min="2069" max="2070" width="13.09765625" style="2" customWidth="1"/>
    <col min="2071" max="2071" width="4.69921875" style="2" bestFit="1" customWidth="1"/>
    <col min="2072" max="2306" width="9" style="2"/>
    <col min="2307" max="2307" width="1.09765625" style="2" customWidth="1"/>
    <col min="2308" max="2308" width="2.59765625" style="2" customWidth="1"/>
    <col min="2309" max="2309" width="14" style="2" customWidth="1"/>
    <col min="2310" max="2314" width="12.59765625" style="2" customWidth="1"/>
    <col min="2315" max="2315" width="16.09765625" style="2" customWidth="1"/>
    <col min="2316" max="2316" width="14.09765625" style="2" customWidth="1"/>
    <col min="2317" max="2321" width="16.09765625" style="2" customWidth="1"/>
    <col min="2322" max="2322" width="12.59765625" style="2" customWidth="1"/>
    <col min="2323" max="2324" width="15.5" style="2" customWidth="1"/>
    <col min="2325" max="2326" width="13.09765625" style="2" customWidth="1"/>
    <col min="2327" max="2327" width="4.69921875" style="2" bestFit="1" customWidth="1"/>
    <col min="2328" max="2562" width="9" style="2"/>
    <col min="2563" max="2563" width="1.09765625" style="2" customWidth="1"/>
    <col min="2564" max="2564" width="2.59765625" style="2" customWidth="1"/>
    <col min="2565" max="2565" width="14" style="2" customWidth="1"/>
    <col min="2566" max="2570" width="12.59765625" style="2" customWidth="1"/>
    <col min="2571" max="2571" width="16.09765625" style="2" customWidth="1"/>
    <col min="2572" max="2572" width="14.09765625" style="2" customWidth="1"/>
    <col min="2573" max="2577" width="16.09765625" style="2" customWidth="1"/>
    <col min="2578" max="2578" width="12.59765625" style="2" customWidth="1"/>
    <col min="2579" max="2580" width="15.5" style="2" customWidth="1"/>
    <col min="2581" max="2582" width="13.09765625" style="2" customWidth="1"/>
    <col min="2583" max="2583" width="4.69921875" style="2" bestFit="1" customWidth="1"/>
    <col min="2584" max="2818" width="9" style="2"/>
    <col min="2819" max="2819" width="1.09765625" style="2" customWidth="1"/>
    <col min="2820" max="2820" width="2.59765625" style="2" customWidth="1"/>
    <col min="2821" max="2821" width="14" style="2" customWidth="1"/>
    <col min="2822" max="2826" width="12.59765625" style="2" customWidth="1"/>
    <col min="2827" max="2827" width="16.09765625" style="2" customWidth="1"/>
    <col min="2828" max="2828" width="14.09765625" style="2" customWidth="1"/>
    <col min="2829" max="2833" width="16.09765625" style="2" customWidth="1"/>
    <col min="2834" max="2834" width="12.59765625" style="2" customWidth="1"/>
    <col min="2835" max="2836" width="15.5" style="2" customWidth="1"/>
    <col min="2837" max="2838" width="13.09765625" style="2" customWidth="1"/>
    <col min="2839" max="2839" width="4.69921875" style="2" bestFit="1" customWidth="1"/>
    <col min="2840" max="3074" width="9" style="2"/>
    <col min="3075" max="3075" width="1.09765625" style="2" customWidth="1"/>
    <col min="3076" max="3076" width="2.59765625" style="2" customWidth="1"/>
    <col min="3077" max="3077" width="14" style="2" customWidth="1"/>
    <col min="3078" max="3082" width="12.59765625" style="2" customWidth="1"/>
    <col min="3083" max="3083" width="16.09765625" style="2" customWidth="1"/>
    <col min="3084" max="3084" width="14.09765625" style="2" customWidth="1"/>
    <col min="3085" max="3089" width="16.09765625" style="2" customWidth="1"/>
    <col min="3090" max="3090" width="12.59765625" style="2" customWidth="1"/>
    <col min="3091" max="3092" width="15.5" style="2" customWidth="1"/>
    <col min="3093" max="3094" width="13.09765625" style="2" customWidth="1"/>
    <col min="3095" max="3095" width="4.69921875" style="2" bestFit="1" customWidth="1"/>
    <col min="3096" max="3330" width="9" style="2"/>
    <col min="3331" max="3331" width="1.09765625" style="2" customWidth="1"/>
    <col min="3332" max="3332" width="2.59765625" style="2" customWidth="1"/>
    <col min="3333" max="3333" width="14" style="2" customWidth="1"/>
    <col min="3334" max="3338" width="12.59765625" style="2" customWidth="1"/>
    <col min="3339" max="3339" width="16.09765625" style="2" customWidth="1"/>
    <col min="3340" max="3340" width="14.09765625" style="2" customWidth="1"/>
    <col min="3341" max="3345" width="16.09765625" style="2" customWidth="1"/>
    <col min="3346" max="3346" width="12.59765625" style="2" customWidth="1"/>
    <col min="3347" max="3348" width="15.5" style="2" customWidth="1"/>
    <col min="3349" max="3350" width="13.09765625" style="2" customWidth="1"/>
    <col min="3351" max="3351" width="4.69921875" style="2" bestFit="1" customWidth="1"/>
    <col min="3352" max="3586" width="9" style="2"/>
    <col min="3587" max="3587" width="1.09765625" style="2" customWidth="1"/>
    <col min="3588" max="3588" width="2.59765625" style="2" customWidth="1"/>
    <col min="3589" max="3589" width="14" style="2" customWidth="1"/>
    <col min="3590" max="3594" width="12.59765625" style="2" customWidth="1"/>
    <col min="3595" max="3595" width="16.09765625" style="2" customWidth="1"/>
    <col min="3596" max="3596" width="14.09765625" style="2" customWidth="1"/>
    <col min="3597" max="3601" width="16.09765625" style="2" customWidth="1"/>
    <col min="3602" max="3602" width="12.59765625" style="2" customWidth="1"/>
    <col min="3603" max="3604" width="15.5" style="2" customWidth="1"/>
    <col min="3605" max="3606" width="13.09765625" style="2" customWidth="1"/>
    <col min="3607" max="3607" width="4.69921875" style="2" bestFit="1" customWidth="1"/>
    <col min="3608" max="3842" width="9" style="2"/>
    <col min="3843" max="3843" width="1.09765625" style="2" customWidth="1"/>
    <col min="3844" max="3844" width="2.59765625" style="2" customWidth="1"/>
    <col min="3845" max="3845" width="14" style="2" customWidth="1"/>
    <col min="3846" max="3850" width="12.59765625" style="2" customWidth="1"/>
    <col min="3851" max="3851" width="16.09765625" style="2" customWidth="1"/>
    <col min="3852" max="3852" width="14.09765625" style="2" customWidth="1"/>
    <col min="3853" max="3857" width="16.09765625" style="2" customWidth="1"/>
    <col min="3858" max="3858" width="12.59765625" style="2" customWidth="1"/>
    <col min="3859" max="3860" width="15.5" style="2" customWidth="1"/>
    <col min="3861" max="3862" width="13.09765625" style="2" customWidth="1"/>
    <col min="3863" max="3863" width="4.69921875" style="2" bestFit="1" customWidth="1"/>
    <col min="3864" max="4098" width="9" style="2"/>
    <col min="4099" max="4099" width="1.09765625" style="2" customWidth="1"/>
    <col min="4100" max="4100" width="2.59765625" style="2" customWidth="1"/>
    <col min="4101" max="4101" width="14" style="2" customWidth="1"/>
    <col min="4102" max="4106" width="12.59765625" style="2" customWidth="1"/>
    <col min="4107" max="4107" width="16.09765625" style="2" customWidth="1"/>
    <col min="4108" max="4108" width="14.09765625" style="2" customWidth="1"/>
    <col min="4109" max="4113" width="16.09765625" style="2" customWidth="1"/>
    <col min="4114" max="4114" width="12.59765625" style="2" customWidth="1"/>
    <col min="4115" max="4116" width="15.5" style="2" customWidth="1"/>
    <col min="4117" max="4118" width="13.09765625" style="2" customWidth="1"/>
    <col min="4119" max="4119" width="4.69921875" style="2" bestFit="1" customWidth="1"/>
    <col min="4120" max="4354" width="9" style="2"/>
    <col min="4355" max="4355" width="1.09765625" style="2" customWidth="1"/>
    <col min="4356" max="4356" width="2.59765625" style="2" customWidth="1"/>
    <col min="4357" max="4357" width="14" style="2" customWidth="1"/>
    <col min="4358" max="4362" width="12.59765625" style="2" customWidth="1"/>
    <col min="4363" max="4363" width="16.09765625" style="2" customWidth="1"/>
    <col min="4364" max="4364" width="14.09765625" style="2" customWidth="1"/>
    <col min="4365" max="4369" width="16.09765625" style="2" customWidth="1"/>
    <col min="4370" max="4370" width="12.59765625" style="2" customWidth="1"/>
    <col min="4371" max="4372" width="15.5" style="2" customWidth="1"/>
    <col min="4373" max="4374" width="13.09765625" style="2" customWidth="1"/>
    <col min="4375" max="4375" width="4.69921875" style="2" bestFit="1" customWidth="1"/>
    <col min="4376" max="4610" width="9" style="2"/>
    <col min="4611" max="4611" width="1.09765625" style="2" customWidth="1"/>
    <col min="4612" max="4612" width="2.59765625" style="2" customWidth="1"/>
    <col min="4613" max="4613" width="14" style="2" customWidth="1"/>
    <col min="4614" max="4618" width="12.59765625" style="2" customWidth="1"/>
    <col min="4619" max="4619" width="16.09765625" style="2" customWidth="1"/>
    <col min="4620" max="4620" width="14.09765625" style="2" customWidth="1"/>
    <col min="4621" max="4625" width="16.09765625" style="2" customWidth="1"/>
    <col min="4626" max="4626" width="12.59765625" style="2" customWidth="1"/>
    <col min="4627" max="4628" width="15.5" style="2" customWidth="1"/>
    <col min="4629" max="4630" width="13.09765625" style="2" customWidth="1"/>
    <col min="4631" max="4631" width="4.69921875" style="2" bestFit="1" customWidth="1"/>
    <col min="4632" max="4866" width="9" style="2"/>
    <col min="4867" max="4867" width="1.09765625" style="2" customWidth="1"/>
    <col min="4868" max="4868" width="2.59765625" style="2" customWidth="1"/>
    <col min="4869" max="4869" width="14" style="2" customWidth="1"/>
    <col min="4870" max="4874" width="12.59765625" style="2" customWidth="1"/>
    <col min="4875" max="4875" width="16.09765625" style="2" customWidth="1"/>
    <col min="4876" max="4876" width="14.09765625" style="2" customWidth="1"/>
    <col min="4877" max="4881" width="16.09765625" style="2" customWidth="1"/>
    <col min="4882" max="4882" width="12.59765625" style="2" customWidth="1"/>
    <col min="4883" max="4884" width="15.5" style="2" customWidth="1"/>
    <col min="4885" max="4886" width="13.09765625" style="2" customWidth="1"/>
    <col min="4887" max="4887" width="4.69921875" style="2" bestFit="1" customWidth="1"/>
    <col min="4888" max="5122" width="9" style="2"/>
    <col min="5123" max="5123" width="1.09765625" style="2" customWidth="1"/>
    <col min="5124" max="5124" width="2.59765625" style="2" customWidth="1"/>
    <col min="5125" max="5125" width="14" style="2" customWidth="1"/>
    <col min="5126" max="5130" width="12.59765625" style="2" customWidth="1"/>
    <col min="5131" max="5131" width="16.09765625" style="2" customWidth="1"/>
    <col min="5132" max="5132" width="14.09765625" style="2" customWidth="1"/>
    <col min="5133" max="5137" width="16.09765625" style="2" customWidth="1"/>
    <col min="5138" max="5138" width="12.59765625" style="2" customWidth="1"/>
    <col min="5139" max="5140" width="15.5" style="2" customWidth="1"/>
    <col min="5141" max="5142" width="13.09765625" style="2" customWidth="1"/>
    <col min="5143" max="5143" width="4.69921875" style="2" bestFit="1" customWidth="1"/>
    <col min="5144" max="5378" width="9" style="2"/>
    <col min="5379" max="5379" width="1.09765625" style="2" customWidth="1"/>
    <col min="5380" max="5380" width="2.59765625" style="2" customWidth="1"/>
    <col min="5381" max="5381" width="14" style="2" customWidth="1"/>
    <col min="5382" max="5386" width="12.59765625" style="2" customWidth="1"/>
    <col min="5387" max="5387" width="16.09765625" style="2" customWidth="1"/>
    <col min="5388" max="5388" width="14.09765625" style="2" customWidth="1"/>
    <col min="5389" max="5393" width="16.09765625" style="2" customWidth="1"/>
    <col min="5394" max="5394" width="12.59765625" style="2" customWidth="1"/>
    <col min="5395" max="5396" width="15.5" style="2" customWidth="1"/>
    <col min="5397" max="5398" width="13.09765625" style="2" customWidth="1"/>
    <col min="5399" max="5399" width="4.69921875" style="2" bestFit="1" customWidth="1"/>
    <col min="5400" max="5634" width="9" style="2"/>
    <col min="5635" max="5635" width="1.09765625" style="2" customWidth="1"/>
    <col min="5636" max="5636" width="2.59765625" style="2" customWidth="1"/>
    <col min="5637" max="5637" width="14" style="2" customWidth="1"/>
    <col min="5638" max="5642" width="12.59765625" style="2" customWidth="1"/>
    <col min="5643" max="5643" width="16.09765625" style="2" customWidth="1"/>
    <col min="5644" max="5644" width="14.09765625" style="2" customWidth="1"/>
    <col min="5645" max="5649" width="16.09765625" style="2" customWidth="1"/>
    <col min="5650" max="5650" width="12.59765625" style="2" customWidth="1"/>
    <col min="5651" max="5652" width="15.5" style="2" customWidth="1"/>
    <col min="5653" max="5654" width="13.09765625" style="2" customWidth="1"/>
    <col min="5655" max="5655" width="4.69921875" style="2" bestFit="1" customWidth="1"/>
    <col min="5656" max="5890" width="9" style="2"/>
    <col min="5891" max="5891" width="1.09765625" style="2" customWidth="1"/>
    <col min="5892" max="5892" width="2.59765625" style="2" customWidth="1"/>
    <col min="5893" max="5893" width="14" style="2" customWidth="1"/>
    <col min="5894" max="5898" width="12.59765625" style="2" customWidth="1"/>
    <col min="5899" max="5899" width="16.09765625" style="2" customWidth="1"/>
    <col min="5900" max="5900" width="14.09765625" style="2" customWidth="1"/>
    <col min="5901" max="5905" width="16.09765625" style="2" customWidth="1"/>
    <col min="5906" max="5906" width="12.59765625" style="2" customWidth="1"/>
    <col min="5907" max="5908" width="15.5" style="2" customWidth="1"/>
    <col min="5909" max="5910" width="13.09765625" style="2" customWidth="1"/>
    <col min="5911" max="5911" width="4.69921875" style="2" bestFit="1" customWidth="1"/>
    <col min="5912" max="6146" width="9" style="2"/>
    <col min="6147" max="6147" width="1.09765625" style="2" customWidth="1"/>
    <col min="6148" max="6148" width="2.59765625" style="2" customWidth="1"/>
    <col min="6149" max="6149" width="14" style="2" customWidth="1"/>
    <col min="6150" max="6154" width="12.59765625" style="2" customWidth="1"/>
    <col min="6155" max="6155" width="16.09765625" style="2" customWidth="1"/>
    <col min="6156" max="6156" width="14.09765625" style="2" customWidth="1"/>
    <col min="6157" max="6161" width="16.09765625" style="2" customWidth="1"/>
    <col min="6162" max="6162" width="12.59765625" style="2" customWidth="1"/>
    <col min="6163" max="6164" width="15.5" style="2" customWidth="1"/>
    <col min="6165" max="6166" width="13.09765625" style="2" customWidth="1"/>
    <col min="6167" max="6167" width="4.69921875" style="2" bestFit="1" customWidth="1"/>
    <col min="6168" max="6402" width="9" style="2"/>
    <col min="6403" max="6403" width="1.09765625" style="2" customWidth="1"/>
    <col min="6404" max="6404" width="2.59765625" style="2" customWidth="1"/>
    <col min="6405" max="6405" width="14" style="2" customWidth="1"/>
    <col min="6406" max="6410" width="12.59765625" style="2" customWidth="1"/>
    <col min="6411" max="6411" width="16.09765625" style="2" customWidth="1"/>
    <col min="6412" max="6412" width="14.09765625" style="2" customWidth="1"/>
    <col min="6413" max="6417" width="16.09765625" style="2" customWidth="1"/>
    <col min="6418" max="6418" width="12.59765625" style="2" customWidth="1"/>
    <col min="6419" max="6420" width="15.5" style="2" customWidth="1"/>
    <col min="6421" max="6422" width="13.09765625" style="2" customWidth="1"/>
    <col min="6423" max="6423" width="4.69921875" style="2" bestFit="1" customWidth="1"/>
    <col min="6424" max="6658" width="9" style="2"/>
    <col min="6659" max="6659" width="1.09765625" style="2" customWidth="1"/>
    <col min="6660" max="6660" width="2.59765625" style="2" customWidth="1"/>
    <col min="6661" max="6661" width="14" style="2" customWidth="1"/>
    <col min="6662" max="6666" width="12.59765625" style="2" customWidth="1"/>
    <col min="6667" max="6667" width="16.09765625" style="2" customWidth="1"/>
    <col min="6668" max="6668" width="14.09765625" style="2" customWidth="1"/>
    <col min="6669" max="6673" width="16.09765625" style="2" customWidth="1"/>
    <col min="6674" max="6674" width="12.59765625" style="2" customWidth="1"/>
    <col min="6675" max="6676" width="15.5" style="2" customWidth="1"/>
    <col min="6677" max="6678" width="13.09765625" style="2" customWidth="1"/>
    <col min="6679" max="6679" width="4.69921875" style="2" bestFit="1" customWidth="1"/>
    <col min="6680" max="6914" width="9" style="2"/>
    <col min="6915" max="6915" width="1.09765625" style="2" customWidth="1"/>
    <col min="6916" max="6916" width="2.59765625" style="2" customWidth="1"/>
    <col min="6917" max="6917" width="14" style="2" customWidth="1"/>
    <col min="6918" max="6922" width="12.59765625" style="2" customWidth="1"/>
    <col min="6923" max="6923" width="16.09765625" style="2" customWidth="1"/>
    <col min="6924" max="6924" width="14.09765625" style="2" customWidth="1"/>
    <col min="6925" max="6929" width="16.09765625" style="2" customWidth="1"/>
    <col min="6930" max="6930" width="12.59765625" style="2" customWidth="1"/>
    <col min="6931" max="6932" width="15.5" style="2" customWidth="1"/>
    <col min="6933" max="6934" width="13.09765625" style="2" customWidth="1"/>
    <col min="6935" max="6935" width="4.69921875" style="2" bestFit="1" customWidth="1"/>
    <col min="6936" max="7170" width="9" style="2"/>
    <col min="7171" max="7171" width="1.09765625" style="2" customWidth="1"/>
    <col min="7172" max="7172" width="2.59765625" style="2" customWidth="1"/>
    <col min="7173" max="7173" width="14" style="2" customWidth="1"/>
    <col min="7174" max="7178" width="12.59765625" style="2" customWidth="1"/>
    <col min="7179" max="7179" width="16.09765625" style="2" customWidth="1"/>
    <col min="7180" max="7180" width="14.09765625" style="2" customWidth="1"/>
    <col min="7181" max="7185" width="16.09765625" style="2" customWidth="1"/>
    <col min="7186" max="7186" width="12.59765625" style="2" customWidth="1"/>
    <col min="7187" max="7188" width="15.5" style="2" customWidth="1"/>
    <col min="7189" max="7190" width="13.09765625" style="2" customWidth="1"/>
    <col min="7191" max="7191" width="4.69921875" style="2" bestFit="1" customWidth="1"/>
    <col min="7192" max="7426" width="9" style="2"/>
    <col min="7427" max="7427" width="1.09765625" style="2" customWidth="1"/>
    <col min="7428" max="7428" width="2.59765625" style="2" customWidth="1"/>
    <col min="7429" max="7429" width="14" style="2" customWidth="1"/>
    <col min="7430" max="7434" width="12.59765625" style="2" customWidth="1"/>
    <col min="7435" max="7435" width="16.09765625" style="2" customWidth="1"/>
    <col min="7436" max="7436" width="14.09765625" style="2" customWidth="1"/>
    <col min="7437" max="7441" width="16.09765625" style="2" customWidth="1"/>
    <col min="7442" max="7442" width="12.59765625" style="2" customWidth="1"/>
    <col min="7443" max="7444" width="15.5" style="2" customWidth="1"/>
    <col min="7445" max="7446" width="13.09765625" style="2" customWidth="1"/>
    <col min="7447" max="7447" width="4.69921875" style="2" bestFit="1" customWidth="1"/>
    <col min="7448" max="7682" width="9" style="2"/>
    <col min="7683" max="7683" width="1.09765625" style="2" customWidth="1"/>
    <col min="7684" max="7684" width="2.59765625" style="2" customWidth="1"/>
    <col min="7685" max="7685" width="14" style="2" customWidth="1"/>
    <col min="7686" max="7690" width="12.59765625" style="2" customWidth="1"/>
    <col min="7691" max="7691" width="16.09765625" style="2" customWidth="1"/>
    <col min="7692" max="7692" width="14.09765625" style="2" customWidth="1"/>
    <col min="7693" max="7697" width="16.09765625" style="2" customWidth="1"/>
    <col min="7698" max="7698" width="12.59765625" style="2" customWidth="1"/>
    <col min="7699" max="7700" width="15.5" style="2" customWidth="1"/>
    <col min="7701" max="7702" width="13.09765625" style="2" customWidth="1"/>
    <col min="7703" max="7703" width="4.69921875" style="2" bestFit="1" customWidth="1"/>
    <col min="7704" max="7938" width="9" style="2"/>
    <col min="7939" max="7939" width="1.09765625" style="2" customWidth="1"/>
    <col min="7940" max="7940" width="2.59765625" style="2" customWidth="1"/>
    <col min="7941" max="7941" width="14" style="2" customWidth="1"/>
    <col min="7942" max="7946" width="12.59765625" style="2" customWidth="1"/>
    <col min="7947" max="7947" width="16.09765625" style="2" customWidth="1"/>
    <col min="7948" max="7948" width="14.09765625" style="2" customWidth="1"/>
    <col min="7949" max="7953" width="16.09765625" style="2" customWidth="1"/>
    <col min="7954" max="7954" width="12.59765625" style="2" customWidth="1"/>
    <col min="7955" max="7956" width="15.5" style="2" customWidth="1"/>
    <col min="7957" max="7958" width="13.09765625" style="2" customWidth="1"/>
    <col min="7959" max="7959" width="4.69921875" style="2" bestFit="1" customWidth="1"/>
    <col min="7960" max="8194" width="9" style="2"/>
    <col min="8195" max="8195" width="1.09765625" style="2" customWidth="1"/>
    <col min="8196" max="8196" width="2.59765625" style="2" customWidth="1"/>
    <col min="8197" max="8197" width="14" style="2" customWidth="1"/>
    <col min="8198" max="8202" width="12.59765625" style="2" customWidth="1"/>
    <col min="8203" max="8203" width="16.09765625" style="2" customWidth="1"/>
    <col min="8204" max="8204" width="14.09765625" style="2" customWidth="1"/>
    <col min="8205" max="8209" width="16.09765625" style="2" customWidth="1"/>
    <col min="8210" max="8210" width="12.59765625" style="2" customWidth="1"/>
    <col min="8211" max="8212" width="15.5" style="2" customWidth="1"/>
    <col min="8213" max="8214" width="13.09765625" style="2" customWidth="1"/>
    <col min="8215" max="8215" width="4.69921875" style="2" bestFit="1" customWidth="1"/>
    <col min="8216" max="8450" width="9" style="2"/>
    <col min="8451" max="8451" width="1.09765625" style="2" customWidth="1"/>
    <col min="8452" max="8452" width="2.59765625" style="2" customWidth="1"/>
    <col min="8453" max="8453" width="14" style="2" customWidth="1"/>
    <col min="8454" max="8458" width="12.59765625" style="2" customWidth="1"/>
    <col min="8459" max="8459" width="16.09765625" style="2" customWidth="1"/>
    <col min="8460" max="8460" width="14.09765625" style="2" customWidth="1"/>
    <col min="8461" max="8465" width="16.09765625" style="2" customWidth="1"/>
    <col min="8466" max="8466" width="12.59765625" style="2" customWidth="1"/>
    <col min="8467" max="8468" width="15.5" style="2" customWidth="1"/>
    <col min="8469" max="8470" width="13.09765625" style="2" customWidth="1"/>
    <col min="8471" max="8471" width="4.69921875" style="2" bestFit="1" customWidth="1"/>
    <col min="8472" max="8706" width="9" style="2"/>
    <col min="8707" max="8707" width="1.09765625" style="2" customWidth="1"/>
    <col min="8708" max="8708" width="2.59765625" style="2" customWidth="1"/>
    <col min="8709" max="8709" width="14" style="2" customWidth="1"/>
    <col min="8710" max="8714" width="12.59765625" style="2" customWidth="1"/>
    <col min="8715" max="8715" width="16.09765625" style="2" customWidth="1"/>
    <col min="8716" max="8716" width="14.09765625" style="2" customWidth="1"/>
    <col min="8717" max="8721" width="16.09765625" style="2" customWidth="1"/>
    <col min="8722" max="8722" width="12.59765625" style="2" customWidth="1"/>
    <col min="8723" max="8724" width="15.5" style="2" customWidth="1"/>
    <col min="8725" max="8726" width="13.09765625" style="2" customWidth="1"/>
    <col min="8727" max="8727" width="4.69921875" style="2" bestFit="1" customWidth="1"/>
    <col min="8728" max="8962" width="9" style="2"/>
    <col min="8963" max="8963" width="1.09765625" style="2" customWidth="1"/>
    <col min="8964" max="8964" width="2.59765625" style="2" customWidth="1"/>
    <col min="8965" max="8965" width="14" style="2" customWidth="1"/>
    <col min="8966" max="8970" width="12.59765625" style="2" customWidth="1"/>
    <col min="8971" max="8971" width="16.09765625" style="2" customWidth="1"/>
    <col min="8972" max="8972" width="14.09765625" style="2" customWidth="1"/>
    <col min="8973" max="8977" width="16.09765625" style="2" customWidth="1"/>
    <col min="8978" max="8978" width="12.59765625" style="2" customWidth="1"/>
    <col min="8979" max="8980" width="15.5" style="2" customWidth="1"/>
    <col min="8981" max="8982" width="13.09765625" style="2" customWidth="1"/>
    <col min="8983" max="8983" width="4.69921875" style="2" bestFit="1" customWidth="1"/>
    <col min="8984" max="9218" width="9" style="2"/>
    <col min="9219" max="9219" width="1.09765625" style="2" customWidth="1"/>
    <col min="9220" max="9220" width="2.59765625" style="2" customWidth="1"/>
    <col min="9221" max="9221" width="14" style="2" customWidth="1"/>
    <col min="9222" max="9226" width="12.59765625" style="2" customWidth="1"/>
    <col min="9227" max="9227" width="16.09765625" style="2" customWidth="1"/>
    <col min="9228" max="9228" width="14.09765625" style="2" customWidth="1"/>
    <col min="9229" max="9233" width="16.09765625" style="2" customWidth="1"/>
    <col min="9234" max="9234" width="12.59765625" style="2" customWidth="1"/>
    <col min="9235" max="9236" width="15.5" style="2" customWidth="1"/>
    <col min="9237" max="9238" width="13.09765625" style="2" customWidth="1"/>
    <col min="9239" max="9239" width="4.69921875" style="2" bestFit="1" customWidth="1"/>
    <col min="9240" max="9474" width="9" style="2"/>
    <col min="9475" max="9475" width="1.09765625" style="2" customWidth="1"/>
    <col min="9476" max="9476" width="2.59765625" style="2" customWidth="1"/>
    <col min="9477" max="9477" width="14" style="2" customWidth="1"/>
    <col min="9478" max="9482" width="12.59765625" style="2" customWidth="1"/>
    <col min="9483" max="9483" width="16.09765625" style="2" customWidth="1"/>
    <col min="9484" max="9484" width="14.09765625" style="2" customWidth="1"/>
    <col min="9485" max="9489" width="16.09765625" style="2" customWidth="1"/>
    <col min="9490" max="9490" width="12.59765625" style="2" customWidth="1"/>
    <col min="9491" max="9492" width="15.5" style="2" customWidth="1"/>
    <col min="9493" max="9494" width="13.09765625" style="2" customWidth="1"/>
    <col min="9495" max="9495" width="4.69921875" style="2" bestFit="1" customWidth="1"/>
    <col min="9496" max="9730" width="9" style="2"/>
    <col min="9731" max="9731" width="1.09765625" style="2" customWidth="1"/>
    <col min="9732" max="9732" width="2.59765625" style="2" customWidth="1"/>
    <col min="9733" max="9733" width="14" style="2" customWidth="1"/>
    <col min="9734" max="9738" width="12.59765625" style="2" customWidth="1"/>
    <col min="9739" max="9739" width="16.09765625" style="2" customWidth="1"/>
    <col min="9740" max="9740" width="14.09765625" style="2" customWidth="1"/>
    <col min="9741" max="9745" width="16.09765625" style="2" customWidth="1"/>
    <col min="9746" max="9746" width="12.59765625" style="2" customWidth="1"/>
    <col min="9747" max="9748" width="15.5" style="2" customWidth="1"/>
    <col min="9749" max="9750" width="13.09765625" style="2" customWidth="1"/>
    <col min="9751" max="9751" width="4.69921875" style="2" bestFit="1" customWidth="1"/>
    <col min="9752" max="9986" width="9" style="2"/>
    <col min="9987" max="9987" width="1.09765625" style="2" customWidth="1"/>
    <col min="9988" max="9988" width="2.59765625" style="2" customWidth="1"/>
    <col min="9989" max="9989" width="14" style="2" customWidth="1"/>
    <col min="9990" max="9994" width="12.59765625" style="2" customWidth="1"/>
    <col min="9995" max="9995" width="16.09765625" style="2" customWidth="1"/>
    <col min="9996" max="9996" width="14.09765625" style="2" customWidth="1"/>
    <col min="9997" max="10001" width="16.09765625" style="2" customWidth="1"/>
    <col min="10002" max="10002" width="12.59765625" style="2" customWidth="1"/>
    <col min="10003" max="10004" width="15.5" style="2" customWidth="1"/>
    <col min="10005" max="10006" width="13.09765625" style="2" customWidth="1"/>
    <col min="10007" max="10007" width="4.69921875" style="2" bestFit="1" customWidth="1"/>
    <col min="10008" max="10242" width="9" style="2"/>
    <col min="10243" max="10243" width="1.09765625" style="2" customWidth="1"/>
    <col min="10244" max="10244" width="2.59765625" style="2" customWidth="1"/>
    <col min="10245" max="10245" width="14" style="2" customWidth="1"/>
    <col min="10246" max="10250" width="12.59765625" style="2" customWidth="1"/>
    <col min="10251" max="10251" width="16.09765625" style="2" customWidth="1"/>
    <col min="10252" max="10252" width="14.09765625" style="2" customWidth="1"/>
    <col min="10253" max="10257" width="16.09765625" style="2" customWidth="1"/>
    <col min="10258" max="10258" width="12.59765625" style="2" customWidth="1"/>
    <col min="10259" max="10260" width="15.5" style="2" customWidth="1"/>
    <col min="10261" max="10262" width="13.09765625" style="2" customWidth="1"/>
    <col min="10263" max="10263" width="4.69921875" style="2" bestFit="1" customWidth="1"/>
    <col min="10264" max="10498" width="9" style="2"/>
    <col min="10499" max="10499" width="1.09765625" style="2" customWidth="1"/>
    <col min="10500" max="10500" width="2.59765625" style="2" customWidth="1"/>
    <col min="10501" max="10501" width="14" style="2" customWidth="1"/>
    <col min="10502" max="10506" width="12.59765625" style="2" customWidth="1"/>
    <col min="10507" max="10507" width="16.09765625" style="2" customWidth="1"/>
    <col min="10508" max="10508" width="14.09765625" style="2" customWidth="1"/>
    <col min="10509" max="10513" width="16.09765625" style="2" customWidth="1"/>
    <col min="10514" max="10514" width="12.59765625" style="2" customWidth="1"/>
    <col min="10515" max="10516" width="15.5" style="2" customWidth="1"/>
    <col min="10517" max="10518" width="13.09765625" style="2" customWidth="1"/>
    <col min="10519" max="10519" width="4.69921875" style="2" bestFit="1" customWidth="1"/>
    <col min="10520" max="10754" width="9" style="2"/>
    <col min="10755" max="10755" width="1.09765625" style="2" customWidth="1"/>
    <col min="10756" max="10756" width="2.59765625" style="2" customWidth="1"/>
    <col min="10757" max="10757" width="14" style="2" customWidth="1"/>
    <col min="10758" max="10762" width="12.59765625" style="2" customWidth="1"/>
    <col min="10763" max="10763" width="16.09765625" style="2" customWidth="1"/>
    <col min="10764" max="10764" width="14.09765625" style="2" customWidth="1"/>
    <col min="10765" max="10769" width="16.09765625" style="2" customWidth="1"/>
    <col min="10770" max="10770" width="12.59765625" style="2" customWidth="1"/>
    <col min="10771" max="10772" width="15.5" style="2" customWidth="1"/>
    <col min="10773" max="10774" width="13.09765625" style="2" customWidth="1"/>
    <col min="10775" max="10775" width="4.69921875" style="2" bestFit="1" customWidth="1"/>
    <col min="10776" max="11010" width="9" style="2"/>
    <col min="11011" max="11011" width="1.09765625" style="2" customWidth="1"/>
    <col min="11012" max="11012" width="2.59765625" style="2" customWidth="1"/>
    <col min="11013" max="11013" width="14" style="2" customWidth="1"/>
    <col min="11014" max="11018" width="12.59765625" style="2" customWidth="1"/>
    <col min="11019" max="11019" width="16.09765625" style="2" customWidth="1"/>
    <col min="11020" max="11020" width="14.09765625" style="2" customWidth="1"/>
    <col min="11021" max="11025" width="16.09765625" style="2" customWidth="1"/>
    <col min="11026" max="11026" width="12.59765625" style="2" customWidth="1"/>
    <col min="11027" max="11028" width="15.5" style="2" customWidth="1"/>
    <col min="11029" max="11030" width="13.09765625" style="2" customWidth="1"/>
    <col min="11031" max="11031" width="4.69921875" style="2" bestFit="1" customWidth="1"/>
    <col min="11032" max="11266" width="9" style="2"/>
    <col min="11267" max="11267" width="1.09765625" style="2" customWidth="1"/>
    <col min="11268" max="11268" width="2.59765625" style="2" customWidth="1"/>
    <col min="11269" max="11269" width="14" style="2" customWidth="1"/>
    <col min="11270" max="11274" width="12.59765625" style="2" customWidth="1"/>
    <col min="11275" max="11275" width="16.09765625" style="2" customWidth="1"/>
    <col min="11276" max="11276" width="14.09765625" style="2" customWidth="1"/>
    <col min="11277" max="11281" width="16.09765625" style="2" customWidth="1"/>
    <col min="11282" max="11282" width="12.59765625" style="2" customWidth="1"/>
    <col min="11283" max="11284" width="15.5" style="2" customWidth="1"/>
    <col min="11285" max="11286" width="13.09765625" style="2" customWidth="1"/>
    <col min="11287" max="11287" width="4.69921875" style="2" bestFit="1" customWidth="1"/>
    <col min="11288" max="11522" width="9" style="2"/>
    <col min="11523" max="11523" width="1.09765625" style="2" customWidth="1"/>
    <col min="11524" max="11524" width="2.59765625" style="2" customWidth="1"/>
    <col min="11525" max="11525" width="14" style="2" customWidth="1"/>
    <col min="11526" max="11530" width="12.59765625" style="2" customWidth="1"/>
    <col min="11531" max="11531" width="16.09765625" style="2" customWidth="1"/>
    <col min="11532" max="11532" width="14.09765625" style="2" customWidth="1"/>
    <col min="11533" max="11537" width="16.09765625" style="2" customWidth="1"/>
    <col min="11538" max="11538" width="12.59765625" style="2" customWidth="1"/>
    <col min="11539" max="11540" width="15.5" style="2" customWidth="1"/>
    <col min="11541" max="11542" width="13.09765625" style="2" customWidth="1"/>
    <col min="11543" max="11543" width="4.69921875" style="2" bestFit="1" customWidth="1"/>
    <col min="11544" max="11778" width="9" style="2"/>
    <col min="11779" max="11779" width="1.09765625" style="2" customWidth="1"/>
    <col min="11780" max="11780" width="2.59765625" style="2" customWidth="1"/>
    <col min="11781" max="11781" width="14" style="2" customWidth="1"/>
    <col min="11782" max="11786" width="12.59765625" style="2" customWidth="1"/>
    <col min="11787" max="11787" width="16.09765625" style="2" customWidth="1"/>
    <col min="11788" max="11788" width="14.09765625" style="2" customWidth="1"/>
    <col min="11789" max="11793" width="16.09765625" style="2" customWidth="1"/>
    <col min="11794" max="11794" width="12.59765625" style="2" customWidth="1"/>
    <col min="11795" max="11796" width="15.5" style="2" customWidth="1"/>
    <col min="11797" max="11798" width="13.09765625" style="2" customWidth="1"/>
    <col min="11799" max="11799" width="4.69921875" style="2" bestFit="1" customWidth="1"/>
    <col min="11800" max="12034" width="9" style="2"/>
    <col min="12035" max="12035" width="1.09765625" style="2" customWidth="1"/>
    <col min="12036" max="12036" width="2.59765625" style="2" customWidth="1"/>
    <col min="12037" max="12037" width="14" style="2" customWidth="1"/>
    <col min="12038" max="12042" width="12.59765625" style="2" customWidth="1"/>
    <col min="12043" max="12043" width="16.09765625" style="2" customWidth="1"/>
    <col min="12044" max="12044" width="14.09765625" style="2" customWidth="1"/>
    <col min="12045" max="12049" width="16.09765625" style="2" customWidth="1"/>
    <col min="12050" max="12050" width="12.59765625" style="2" customWidth="1"/>
    <col min="12051" max="12052" width="15.5" style="2" customWidth="1"/>
    <col min="12053" max="12054" width="13.09765625" style="2" customWidth="1"/>
    <col min="12055" max="12055" width="4.69921875" style="2" bestFit="1" customWidth="1"/>
    <col min="12056" max="12290" width="9" style="2"/>
    <col min="12291" max="12291" width="1.09765625" style="2" customWidth="1"/>
    <col min="12292" max="12292" width="2.59765625" style="2" customWidth="1"/>
    <col min="12293" max="12293" width="14" style="2" customWidth="1"/>
    <col min="12294" max="12298" width="12.59765625" style="2" customWidth="1"/>
    <col min="12299" max="12299" width="16.09765625" style="2" customWidth="1"/>
    <col min="12300" max="12300" width="14.09765625" style="2" customWidth="1"/>
    <col min="12301" max="12305" width="16.09765625" style="2" customWidth="1"/>
    <col min="12306" max="12306" width="12.59765625" style="2" customWidth="1"/>
    <col min="12307" max="12308" width="15.5" style="2" customWidth="1"/>
    <col min="12309" max="12310" width="13.09765625" style="2" customWidth="1"/>
    <col min="12311" max="12311" width="4.69921875" style="2" bestFit="1" customWidth="1"/>
    <col min="12312" max="12546" width="9" style="2"/>
    <col min="12547" max="12547" width="1.09765625" style="2" customWidth="1"/>
    <col min="12548" max="12548" width="2.59765625" style="2" customWidth="1"/>
    <col min="12549" max="12549" width="14" style="2" customWidth="1"/>
    <col min="12550" max="12554" width="12.59765625" style="2" customWidth="1"/>
    <col min="12555" max="12555" width="16.09765625" style="2" customWidth="1"/>
    <col min="12556" max="12556" width="14.09765625" style="2" customWidth="1"/>
    <col min="12557" max="12561" width="16.09765625" style="2" customWidth="1"/>
    <col min="12562" max="12562" width="12.59765625" style="2" customWidth="1"/>
    <col min="12563" max="12564" width="15.5" style="2" customWidth="1"/>
    <col min="12565" max="12566" width="13.09765625" style="2" customWidth="1"/>
    <col min="12567" max="12567" width="4.69921875" style="2" bestFit="1" customWidth="1"/>
    <col min="12568" max="12802" width="9" style="2"/>
    <col min="12803" max="12803" width="1.09765625" style="2" customWidth="1"/>
    <col min="12804" max="12804" width="2.59765625" style="2" customWidth="1"/>
    <col min="12805" max="12805" width="14" style="2" customWidth="1"/>
    <col min="12806" max="12810" width="12.59765625" style="2" customWidth="1"/>
    <col min="12811" max="12811" width="16.09765625" style="2" customWidth="1"/>
    <col min="12812" max="12812" width="14.09765625" style="2" customWidth="1"/>
    <col min="12813" max="12817" width="16.09765625" style="2" customWidth="1"/>
    <col min="12818" max="12818" width="12.59765625" style="2" customWidth="1"/>
    <col min="12819" max="12820" width="15.5" style="2" customWidth="1"/>
    <col min="12821" max="12822" width="13.09765625" style="2" customWidth="1"/>
    <col min="12823" max="12823" width="4.69921875" style="2" bestFit="1" customWidth="1"/>
    <col min="12824" max="13058" width="9" style="2"/>
    <col min="13059" max="13059" width="1.09765625" style="2" customWidth="1"/>
    <col min="13060" max="13060" width="2.59765625" style="2" customWidth="1"/>
    <col min="13061" max="13061" width="14" style="2" customWidth="1"/>
    <col min="13062" max="13066" width="12.59765625" style="2" customWidth="1"/>
    <col min="13067" max="13067" width="16.09765625" style="2" customWidth="1"/>
    <col min="13068" max="13068" width="14.09765625" style="2" customWidth="1"/>
    <col min="13069" max="13073" width="16.09765625" style="2" customWidth="1"/>
    <col min="13074" max="13074" width="12.59765625" style="2" customWidth="1"/>
    <col min="13075" max="13076" width="15.5" style="2" customWidth="1"/>
    <col min="13077" max="13078" width="13.09765625" style="2" customWidth="1"/>
    <col min="13079" max="13079" width="4.69921875" style="2" bestFit="1" customWidth="1"/>
    <col min="13080" max="13314" width="9" style="2"/>
    <col min="13315" max="13315" width="1.09765625" style="2" customWidth="1"/>
    <col min="13316" max="13316" width="2.59765625" style="2" customWidth="1"/>
    <col min="13317" max="13317" width="14" style="2" customWidth="1"/>
    <col min="13318" max="13322" width="12.59765625" style="2" customWidth="1"/>
    <col min="13323" max="13323" width="16.09765625" style="2" customWidth="1"/>
    <col min="13324" max="13324" width="14.09765625" style="2" customWidth="1"/>
    <col min="13325" max="13329" width="16.09765625" style="2" customWidth="1"/>
    <col min="13330" max="13330" width="12.59765625" style="2" customWidth="1"/>
    <col min="13331" max="13332" width="15.5" style="2" customWidth="1"/>
    <col min="13333" max="13334" width="13.09765625" style="2" customWidth="1"/>
    <col min="13335" max="13335" width="4.69921875" style="2" bestFit="1" customWidth="1"/>
    <col min="13336" max="13570" width="9" style="2"/>
    <col min="13571" max="13571" width="1.09765625" style="2" customWidth="1"/>
    <col min="13572" max="13572" width="2.59765625" style="2" customWidth="1"/>
    <col min="13573" max="13573" width="14" style="2" customWidth="1"/>
    <col min="13574" max="13578" width="12.59765625" style="2" customWidth="1"/>
    <col min="13579" max="13579" width="16.09765625" style="2" customWidth="1"/>
    <col min="13580" max="13580" width="14.09765625" style="2" customWidth="1"/>
    <col min="13581" max="13585" width="16.09765625" style="2" customWidth="1"/>
    <col min="13586" max="13586" width="12.59765625" style="2" customWidth="1"/>
    <col min="13587" max="13588" width="15.5" style="2" customWidth="1"/>
    <col min="13589" max="13590" width="13.09765625" style="2" customWidth="1"/>
    <col min="13591" max="13591" width="4.69921875" style="2" bestFit="1" customWidth="1"/>
    <col min="13592" max="13826" width="9" style="2"/>
    <col min="13827" max="13827" width="1.09765625" style="2" customWidth="1"/>
    <col min="13828" max="13828" width="2.59765625" style="2" customWidth="1"/>
    <col min="13829" max="13829" width="14" style="2" customWidth="1"/>
    <col min="13830" max="13834" width="12.59765625" style="2" customWidth="1"/>
    <col min="13835" max="13835" width="16.09765625" style="2" customWidth="1"/>
    <col min="13836" max="13836" width="14.09765625" style="2" customWidth="1"/>
    <col min="13837" max="13841" width="16.09765625" style="2" customWidth="1"/>
    <col min="13842" max="13842" width="12.59765625" style="2" customWidth="1"/>
    <col min="13843" max="13844" width="15.5" style="2" customWidth="1"/>
    <col min="13845" max="13846" width="13.09765625" style="2" customWidth="1"/>
    <col min="13847" max="13847" width="4.69921875" style="2" bestFit="1" customWidth="1"/>
    <col min="13848" max="14082" width="9" style="2"/>
    <col min="14083" max="14083" width="1.09765625" style="2" customWidth="1"/>
    <col min="14084" max="14084" width="2.59765625" style="2" customWidth="1"/>
    <col min="14085" max="14085" width="14" style="2" customWidth="1"/>
    <col min="14086" max="14090" width="12.59765625" style="2" customWidth="1"/>
    <col min="14091" max="14091" width="16.09765625" style="2" customWidth="1"/>
    <col min="14092" max="14092" width="14.09765625" style="2" customWidth="1"/>
    <col min="14093" max="14097" width="16.09765625" style="2" customWidth="1"/>
    <col min="14098" max="14098" width="12.59765625" style="2" customWidth="1"/>
    <col min="14099" max="14100" width="15.5" style="2" customWidth="1"/>
    <col min="14101" max="14102" width="13.09765625" style="2" customWidth="1"/>
    <col min="14103" max="14103" width="4.69921875" style="2" bestFit="1" customWidth="1"/>
    <col min="14104" max="14338" width="9" style="2"/>
    <col min="14339" max="14339" width="1.09765625" style="2" customWidth="1"/>
    <col min="14340" max="14340" width="2.59765625" style="2" customWidth="1"/>
    <col min="14341" max="14341" width="14" style="2" customWidth="1"/>
    <col min="14342" max="14346" width="12.59765625" style="2" customWidth="1"/>
    <col min="14347" max="14347" width="16.09765625" style="2" customWidth="1"/>
    <col min="14348" max="14348" width="14.09765625" style="2" customWidth="1"/>
    <col min="14349" max="14353" width="16.09765625" style="2" customWidth="1"/>
    <col min="14354" max="14354" width="12.59765625" style="2" customWidth="1"/>
    <col min="14355" max="14356" width="15.5" style="2" customWidth="1"/>
    <col min="14357" max="14358" width="13.09765625" style="2" customWidth="1"/>
    <col min="14359" max="14359" width="4.69921875" style="2" bestFit="1" customWidth="1"/>
    <col min="14360" max="14594" width="9" style="2"/>
    <col min="14595" max="14595" width="1.09765625" style="2" customWidth="1"/>
    <col min="14596" max="14596" width="2.59765625" style="2" customWidth="1"/>
    <col min="14597" max="14597" width="14" style="2" customWidth="1"/>
    <col min="14598" max="14602" width="12.59765625" style="2" customWidth="1"/>
    <col min="14603" max="14603" width="16.09765625" style="2" customWidth="1"/>
    <col min="14604" max="14604" width="14.09765625" style="2" customWidth="1"/>
    <col min="14605" max="14609" width="16.09765625" style="2" customWidth="1"/>
    <col min="14610" max="14610" width="12.59765625" style="2" customWidth="1"/>
    <col min="14611" max="14612" width="15.5" style="2" customWidth="1"/>
    <col min="14613" max="14614" width="13.09765625" style="2" customWidth="1"/>
    <col min="14615" max="14615" width="4.69921875" style="2" bestFit="1" customWidth="1"/>
    <col min="14616" max="14850" width="9" style="2"/>
    <col min="14851" max="14851" width="1.09765625" style="2" customWidth="1"/>
    <col min="14852" max="14852" width="2.59765625" style="2" customWidth="1"/>
    <col min="14853" max="14853" width="14" style="2" customWidth="1"/>
    <col min="14854" max="14858" width="12.59765625" style="2" customWidth="1"/>
    <col min="14859" max="14859" width="16.09765625" style="2" customWidth="1"/>
    <col min="14860" max="14860" width="14.09765625" style="2" customWidth="1"/>
    <col min="14861" max="14865" width="16.09765625" style="2" customWidth="1"/>
    <col min="14866" max="14866" width="12.59765625" style="2" customWidth="1"/>
    <col min="14867" max="14868" width="15.5" style="2" customWidth="1"/>
    <col min="14869" max="14870" width="13.09765625" style="2" customWidth="1"/>
    <col min="14871" max="14871" width="4.69921875" style="2" bestFit="1" customWidth="1"/>
    <col min="14872" max="15106" width="9" style="2"/>
    <col min="15107" max="15107" width="1.09765625" style="2" customWidth="1"/>
    <col min="15108" max="15108" width="2.59765625" style="2" customWidth="1"/>
    <col min="15109" max="15109" width="14" style="2" customWidth="1"/>
    <col min="15110" max="15114" width="12.59765625" style="2" customWidth="1"/>
    <col min="15115" max="15115" width="16.09765625" style="2" customWidth="1"/>
    <col min="15116" max="15116" width="14.09765625" style="2" customWidth="1"/>
    <col min="15117" max="15121" width="16.09765625" style="2" customWidth="1"/>
    <col min="15122" max="15122" width="12.59765625" style="2" customWidth="1"/>
    <col min="15123" max="15124" width="15.5" style="2" customWidth="1"/>
    <col min="15125" max="15126" width="13.09765625" style="2" customWidth="1"/>
    <col min="15127" max="15127" width="4.69921875" style="2" bestFit="1" customWidth="1"/>
    <col min="15128" max="15362" width="9" style="2"/>
    <col min="15363" max="15363" width="1.09765625" style="2" customWidth="1"/>
    <col min="15364" max="15364" width="2.59765625" style="2" customWidth="1"/>
    <col min="15365" max="15365" width="14" style="2" customWidth="1"/>
    <col min="15366" max="15370" width="12.59765625" style="2" customWidth="1"/>
    <col min="15371" max="15371" width="16.09765625" style="2" customWidth="1"/>
    <col min="15372" max="15372" width="14.09765625" style="2" customWidth="1"/>
    <col min="15373" max="15377" width="16.09765625" style="2" customWidth="1"/>
    <col min="15378" max="15378" width="12.59765625" style="2" customWidth="1"/>
    <col min="15379" max="15380" width="15.5" style="2" customWidth="1"/>
    <col min="15381" max="15382" width="13.09765625" style="2" customWidth="1"/>
    <col min="15383" max="15383" width="4.69921875" style="2" bestFit="1" customWidth="1"/>
    <col min="15384" max="15618" width="9" style="2"/>
    <col min="15619" max="15619" width="1.09765625" style="2" customWidth="1"/>
    <col min="15620" max="15620" width="2.59765625" style="2" customWidth="1"/>
    <col min="15621" max="15621" width="14" style="2" customWidth="1"/>
    <col min="15622" max="15626" width="12.59765625" style="2" customWidth="1"/>
    <col min="15627" max="15627" width="16.09765625" style="2" customWidth="1"/>
    <col min="15628" max="15628" width="14.09765625" style="2" customWidth="1"/>
    <col min="15629" max="15633" width="16.09765625" style="2" customWidth="1"/>
    <col min="15634" max="15634" width="12.59765625" style="2" customWidth="1"/>
    <col min="15635" max="15636" width="15.5" style="2" customWidth="1"/>
    <col min="15637" max="15638" width="13.09765625" style="2" customWidth="1"/>
    <col min="15639" max="15639" width="4.69921875" style="2" bestFit="1" customWidth="1"/>
    <col min="15640" max="15874" width="9" style="2"/>
    <col min="15875" max="15875" width="1.09765625" style="2" customWidth="1"/>
    <col min="15876" max="15876" width="2.59765625" style="2" customWidth="1"/>
    <col min="15877" max="15877" width="14" style="2" customWidth="1"/>
    <col min="15878" max="15882" width="12.59765625" style="2" customWidth="1"/>
    <col min="15883" max="15883" width="16.09765625" style="2" customWidth="1"/>
    <col min="15884" max="15884" width="14.09765625" style="2" customWidth="1"/>
    <col min="15885" max="15889" width="16.09765625" style="2" customWidth="1"/>
    <col min="15890" max="15890" width="12.59765625" style="2" customWidth="1"/>
    <col min="15891" max="15892" width="15.5" style="2" customWidth="1"/>
    <col min="15893" max="15894" width="13.09765625" style="2" customWidth="1"/>
    <col min="15895" max="15895" width="4.69921875" style="2" bestFit="1" customWidth="1"/>
    <col min="15896" max="16130" width="9" style="2"/>
    <col min="16131" max="16131" width="1.09765625" style="2" customWidth="1"/>
    <col min="16132" max="16132" width="2.59765625" style="2" customWidth="1"/>
    <col min="16133" max="16133" width="14" style="2" customWidth="1"/>
    <col min="16134" max="16138" width="12.59765625" style="2" customWidth="1"/>
    <col min="16139" max="16139" width="16.09765625" style="2" customWidth="1"/>
    <col min="16140" max="16140" width="14.09765625" style="2" customWidth="1"/>
    <col min="16141" max="16145" width="16.09765625" style="2" customWidth="1"/>
    <col min="16146" max="16146" width="12.59765625" style="2" customWidth="1"/>
    <col min="16147" max="16148" width="15.5" style="2" customWidth="1"/>
    <col min="16149" max="16150" width="13.09765625" style="2" customWidth="1"/>
    <col min="16151" max="16151" width="4.69921875" style="2" bestFit="1" customWidth="1"/>
    <col min="16152" max="16381" width="9" style="2"/>
    <col min="16382" max="16384" width="9" style="2" customWidth="1"/>
  </cols>
  <sheetData>
    <row r="1" spans="1:23" ht="30" customHeight="1" thickBot="1" x14ac:dyDescent="0.2">
      <c r="A1" s="5"/>
      <c r="B1" s="5"/>
      <c r="C1" s="6"/>
      <c r="D1" s="6"/>
      <c r="E1" s="6"/>
      <c r="F1" s="6"/>
      <c r="G1" s="6"/>
      <c r="H1" s="6"/>
      <c r="I1" s="6"/>
      <c r="J1" s="91" t="s">
        <v>141</v>
      </c>
      <c r="K1" s="91" t="s">
        <v>142</v>
      </c>
      <c r="L1" s="91" t="s">
        <v>143</v>
      </c>
      <c r="M1" s="91" t="s">
        <v>144</v>
      </c>
      <c r="N1" s="91" t="s">
        <v>145</v>
      </c>
      <c r="O1" s="91"/>
      <c r="P1" s="91" t="s">
        <v>178</v>
      </c>
      <c r="Q1" s="91" t="s">
        <v>179</v>
      </c>
      <c r="R1" s="91"/>
      <c r="S1" s="7"/>
      <c r="U1" s="92"/>
      <c r="V1" s="8" t="s">
        <v>19</v>
      </c>
      <c r="W1" s="9"/>
    </row>
    <row r="2" spans="1:23" s="3" customFormat="1" ht="20.100000000000001" customHeight="1" x14ac:dyDescent="0.15">
      <c r="A2" s="261" t="s">
        <v>20</v>
      </c>
      <c r="B2" s="262"/>
      <c r="C2" s="262"/>
      <c r="D2" s="267" t="s">
        <v>195</v>
      </c>
      <c r="E2" s="268"/>
      <c r="F2" s="268"/>
      <c r="G2" s="268"/>
      <c r="H2" s="269"/>
      <c r="I2" s="270" t="s">
        <v>188</v>
      </c>
      <c r="J2" s="255" t="s">
        <v>146</v>
      </c>
      <c r="K2" s="255" t="s">
        <v>147</v>
      </c>
      <c r="L2" s="255" t="s">
        <v>148</v>
      </c>
      <c r="M2" s="255" t="s">
        <v>149</v>
      </c>
      <c r="N2" s="255" t="s">
        <v>1</v>
      </c>
      <c r="O2" s="255" t="s">
        <v>184</v>
      </c>
      <c r="P2" s="255" t="s">
        <v>180</v>
      </c>
      <c r="Q2" s="268" t="s">
        <v>185</v>
      </c>
      <c r="R2" s="268"/>
      <c r="S2" s="268"/>
      <c r="T2" s="268"/>
      <c r="U2" s="268"/>
      <c r="V2" s="281"/>
    </row>
    <row r="3" spans="1:23" s="3" customFormat="1" ht="51.75" customHeight="1" x14ac:dyDescent="0.15">
      <c r="A3" s="263"/>
      <c r="B3" s="264"/>
      <c r="C3" s="264"/>
      <c r="D3" s="257" t="s">
        <v>150</v>
      </c>
      <c r="E3" s="259" t="s">
        <v>151</v>
      </c>
      <c r="F3" s="260"/>
      <c r="G3" s="259" t="s">
        <v>152</v>
      </c>
      <c r="H3" s="260"/>
      <c r="I3" s="271"/>
      <c r="J3" s="272"/>
      <c r="K3" s="272"/>
      <c r="L3" s="256"/>
      <c r="M3" s="256"/>
      <c r="N3" s="256"/>
      <c r="O3" s="256"/>
      <c r="P3" s="256"/>
      <c r="Q3" s="279" t="s">
        <v>153</v>
      </c>
      <c r="R3" s="277" t="s">
        <v>187</v>
      </c>
      <c r="S3" s="275" t="s">
        <v>196</v>
      </c>
      <c r="T3" s="276"/>
      <c r="U3" s="277" t="s">
        <v>154</v>
      </c>
      <c r="V3" s="273" t="s">
        <v>155</v>
      </c>
    </row>
    <row r="4" spans="1:23" s="3" customFormat="1" ht="24.75" customHeight="1" x14ac:dyDescent="0.2">
      <c r="A4" s="265"/>
      <c r="B4" s="266"/>
      <c r="C4" s="266"/>
      <c r="D4" s="258"/>
      <c r="E4" s="93" t="s">
        <v>156</v>
      </c>
      <c r="F4" s="94" t="s">
        <v>157</v>
      </c>
      <c r="G4" s="94" t="s">
        <v>158</v>
      </c>
      <c r="H4" s="94" t="s">
        <v>32</v>
      </c>
      <c r="I4" s="95" t="s">
        <v>159</v>
      </c>
      <c r="J4" s="96" t="s">
        <v>160</v>
      </c>
      <c r="K4" s="96" t="s">
        <v>161</v>
      </c>
      <c r="L4" s="96" t="s">
        <v>162</v>
      </c>
      <c r="M4" s="96" t="s">
        <v>163</v>
      </c>
      <c r="N4" s="96" t="s">
        <v>164</v>
      </c>
      <c r="O4" s="96" t="s">
        <v>189</v>
      </c>
      <c r="P4" s="96" t="s">
        <v>190</v>
      </c>
      <c r="Q4" s="280"/>
      <c r="R4" s="278"/>
      <c r="S4" s="97" t="s">
        <v>198</v>
      </c>
      <c r="T4" s="98" t="s">
        <v>197</v>
      </c>
      <c r="U4" s="278"/>
      <c r="V4" s="274"/>
    </row>
    <row r="5" spans="1:23" s="19" customFormat="1" ht="19.8" customHeight="1" x14ac:dyDescent="0.45">
      <c r="A5" s="27"/>
      <c r="B5" s="30"/>
      <c r="C5" s="99" t="s">
        <v>44</v>
      </c>
      <c r="D5" s="35">
        <v>3754247</v>
      </c>
      <c r="E5" s="35">
        <v>1120390</v>
      </c>
      <c r="F5" s="35">
        <v>2033472</v>
      </c>
      <c r="G5" s="35">
        <v>44898722</v>
      </c>
      <c r="H5" s="35">
        <v>1055201</v>
      </c>
      <c r="I5" s="100">
        <v>606015175</v>
      </c>
      <c r="J5" s="101">
        <v>1810536</v>
      </c>
      <c r="K5" s="101">
        <v>3715207</v>
      </c>
      <c r="L5" s="101">
        <v>783611</v>
      </c>
      <c r="M5" s="101">
        <v>2035354</v>
      </c>
      <c r="N5" s="101">
        <v>1629042</v>
      </c>
      <c r="O5" s="101">
        <v>5049300</v>
      </c>
      <c r="P5" s="35">
        <v>4879834</v>
      </c>
      <c r="Q5" s="101">
        <v>205375</v>
      </c>
      <c r="R5" s="101">
        <v>0</v>
      </c>
      <c r="S5" s="35">
        <v>575603</v>
      </c>
      <c r="T5" s="102">
        <v>1874659</v>
      </c>
      <c r="U5" s="35">
        <v>2464382</v>
      </c>
      <c r="V5" s="37">
        <v>3292742</v>
      </c>
      <c r="W5" s="103" t="s">
        <v>45</v>
      </c>
    </row>
    <row r="6" spans="1:23" s="19" customFormat="1" ht="19.8" customHeight="1" x14ac:dyDescent="0.45">
      <c r="A6" s="27"/>
      <c r="B6" s="30"/>
      <c r="C6" s="99" t="s">
        <v>46</v>
      </c>
      <c r="D6" s="38">
        <v>941144</v>
      </c>
      <c r="E6" s="38">
        <v>294688</v>
      </c>
      <c r="F6" s="38">
        <v>565412</v>
      </c>
      <c r="G6" s="38">
        <v>9576760</v>
      </c>
      <c r="H6" s="38">
        <v>565606</v>
      </c>
      <c r="I6" s="38">
        <v>166512562</v>
      </c>
      <c r="J6" s="104">
        <v>1003289</v>
      </c>
      <c r="K6" s="104">
        <v>1028075</v>
      </c>
      <c r="L6" s="104">
        <v>414030</v>
      </c>
      <c r="M6" s="104">
        <v>619092</v>
      </c>
      <c r="N6" s="104">
        <v>583262</v>
      </c>
      <c r="O6" s="104">
        <v>1606058</v>
      </c>
      <c r="P6" s="38">
        <v>1454554</v>
      </c>
      <c r="Q6" s="105">
        <v>12553</v>
      </c>
      <c r="R6" s="105">
        <v>0</v>
      </c>
      <c r="S6" s="39">
        <v>27305</v>
      </c>
      <c r="T6" s="106">
        <v>494611</v>
      </c>
      <c r="U6" s="38">
        <v>119136</v>
      </c>
      <c r="V6" s="41">
        <v>940731</v>
      </c>
      <c r="W6" s="103" t="s">
        <v>140</v>
      </c>
    </row>
    <row r="7" spans="1:23" s="19" customFormat="1" ht="19.8" customHeight="1" x14ac:dyDescent="0.45">
      <c r="A7" s="27"/>
      <c r="B7" s="30"/>
      <c r="C7" s="99"/>
      <c r="D7" s="38"/>
      <c r="E7" s="38"/>
      <c r="F7" s="38"/>
      <c r="G7" s="38"/>
      <c r="H7" s="38"/>
      <c r="I7" s="38"/>
      <c r="J7" s="104"/>
      <c r="K7" s="104"/>
      <c r="L7" s="104"/>
      <c r="M7" s="104"/>
      <c r="N7" s="104"/>
      <c r="O7" s="104"/>
      <c r="P7" s="38"/>
      <c r="Q7" s="105"/>
      <c r="R7" s="105"/>
      <c r="S7" s="39"/>
      <c r="T7" s="106"/>
      <c r="U7" s="38"/>
      <c r="V7" s="41"/>
      <c r="W7" s="103"/>
    </row>
    <row r="8" spans="1:23" s="19" customFormat="1" ht="19.8" customHeight="1" x14ac:dyDescent="0.45">
      <c r="A8" s="27"/>
      <c r="B8" s="30"/>
      <c r="C8" s="99" t="s">
        <v>2</v>
      </c>
      <c r="D8" s="39">
        <v>257368</v>
      </c>
      <c r="E8" s="39">
        <v>88342</v>
      </c>
      <c r="F8" s="39">
        <v>145761</v>
      </c>
      <c r="G8" s="39">
        <v>679745</v>
      </c>
      <c r="H8" s="39">
        <v>33157</v>
      </c>
      <c r="I8" s="38">
        <v>30603054</v>
      </c>
      <c r="J8" s="105">
        <v>502142</v>
      </c>
      <c r="K8" s="105">
        <v>436910</v>
      </c>
      <c r="L8" s="105">
        <v>172507</v>
      </c>
      <c r="M8" s="105">
        <v>196775</v>
      </c>
      <c r="N8" s="105">
        <v>208162</v>
      </c>
      <c r="O8" s="105">
        <v>282842</v>
      </c>
      <c r="P8" s="39">
        <v>288303</v>
      </c>
      <c r="Q8" s="105">
        <v>42743</v>
      </c>
      <c r="R8" s="105">
        <v>0</v>
      </c>
      <c r="S8" s="39">
        <v>2023</v>
      </c>
      <c r="T8" s="107">
        <v>107725</v>
      </c>
      <c r="U8" s="39">
        <v>39469</v>
      </c>
      <c r="V8" s="43">
        <v>124810</v>
      </c>
      <c r="W8" s="103" t="s">
        <v>48</v>
      </c>
    </row>
    <row r="9" spans="1:23" s="19" customFormat="1" ht="19.8" customHeight="1" x14ac:dyDescent="0.45">
      <c r="A9" s="27"/>
      <c r="B9" s="30"/>
      <c r="C9" s="99" t="s">
        <v>49</v>
      </c>
      <c r="D9" s="39">
        <v>487771</v>
      </c>
      <c r="E9" s="39">
        <v>138538</v>
      </c>
      <c r="F9" s="39">
        <v>300697</v>
      </c>
      <c r="G9" s="39">
        <v>4666690</v>
      </c>
      <c r="H9" s="39">
        <v>28078</v>
      </c>
      <c r="I9" s="38">
        <v>59880568</v>
      </c>
      <c r="J9" s="105">
        <v>713192</v>
      </c>
      <c r="K9" s="105">
        <v>785046</v>
      </c>
      <c r="L9" s="105">
        <v>152693</v>
      </c>
      <c r="M9" s="105">
        <v>331124</v>
      </c>
      <c r="N9" s="105">
        <v>360555</v>
      </c>
      <c r="O9" s="105">
        <v>564390</v>
      </c>
      <c r="P9" s="39">
        <v>576673</v>
      </c>
      <c r="Q9" s="105">
        <v>8959</v>
      </c>
      <c r="R9" s="105">
        <v>0</v>
      </c>
      <c r="S9" s="39">
        <v>746</v>
      </c>
      <c r="T9" s="107">
        <v>94910</v>
      </c>
      <c r="U9" s="39">
        <v>60384</v>
      </c>
      <c r="V9" s="43">
        <v>119131</v>
      </c>
      <c r="W9" s="103" t="s">
        <v>50</v>
      </c>
    </row>
    <row r="10" spans="1:23" s="19" customFormat="1" ht="19.8" customHeight="1" x14ac:dyDescent="0.45">
      <c r="A10" s="27"/>
      <c r="B10" s="30"/>
      <c r="C10" s="99" t="s">
        <v>51</v>
      </c>
      <c r="D10" s="39">
        <v>204084</v>
      </c>
      <c r="E10" s="39">
        <v>47170</v>
      </c>
      <c r="F10" s="39">
        <v>105660</v>
      </c>
      <c r="G10" s="39">
        <v>594283</v>
      </c>
      <c r="H10" s="39">
        <v>10260</v>
      </c>
      <c r="I10" s="38">
        <v>14748701</v>
      </c>
      <c r="J10" s="105">
        <v>315572</v>
      </c>
      <c r="K10" s="105">
        <v>386247</v>
      </c>
      <c r="L10" s="105">
        <v>69406</v>
      </c>
      <c r="M10" s="105">
        <v>97988</v>
      </c>
      <c r="N10" s="105">
        <v>100422</v>
      </c>
      <c r="O10" s="105">
        <v>170876</v>
      </c>
      <c r="P10" s="39">
        <v>154070</v>
      </c>
      <c r="Q10" s="105">
        <v>20828</v>
      </c>
      <c r="R10" s="105">
        <v>0</v>
      </c>
      <c r="S10" s="39">
        <v>962</v>
      </c>
      <c r="T10" s="107">
        <v>58251</v>
      </c>
      <c r="U10" s="39">
        <v>93517</v>
      </c>
      <c r="V10" s="43">
        <v>32233</v>
      </c>
      <c r="W10" s="103" t="s">
        <v>52</v>
      </c>
    </row>
    <row r="11" spans="1:23" s="19" customFormat="1" ht="19.8" customHeight="1" x14ac:dyDescent="0.45">
      <c r="A11" s="29"/>
      <c r="B11" s="30"/>
      <c r="C11" s="99" t="s">
        <v>53</v>
      </c>
      <c r="D11" s="39">
        <v>495661</v>
      </c>
      <c r="E11" s="39">
        <v>117468</v>
      </c>
      <c r="F11" s="39">
        <v>304889</v>
      </c>
      <c r="G11" s="39">
        <v>3290029</v>
      </c>
      <c r="H11" s="39">
        <v>26921</v>
      </c>
      <c r="I11" s="38">
        <v>51854514</v>
      </c>
      <c r="J11" s="105">
        <v>792092</v>
      </c>
      <c r="K11" s="105">
        <v>753783</v>
      </c>
      <c r="L11" s="105">
        <v>133078</v>
      </c>
      <c r="M11" s="105">
        <v>275449</v>
      </c>
      <c r="N11" s="105">
        <v>318937</v>
      </c>
      <c r="O11" s="105">
        <v>548277</v>
      </c>
      <c r="P11" s="39">
        <v>288261</v>
      </c>
      <c r="Q11" s="105">
        <v>46475</v>
      </c>
      <c r="R11" s="105">
        <v>0</v>
      </c>
      <c r="S11" s="39">
        <v>1899</v>
      </c>
      <c r="T11" s="107">
        <v>208797</v>
      </c>
      <c r="U11" s="39">
        <v>16584</v>
      </c>
      <c r="V11" s="43">
        <v>127031</v>
      </c>
      <c r="W11" s="103" t="s">
        <v>54</v>
      </c>
    </row>
    <row r="12" spans="1:23" s="19" customFormat="1" ht="19.8" customHeight="1" x14ac:dyDescent="0.45">
      <c r="A12" s="29"/>
      <c r="B12" s="30"/>
      <c r="C12" s="99" t="s">
        <v>3</v>
      </c>
      <c r="D12" s="39">
        <v>142943</v>
      </c>
      <c r="E12" s="39">
        <v>35035</v>
      </c>
      <c r="F12" s="39">
        <v>76657</v>
      </c>
      <c r="G12" s="39">
        <v>331202</v>
      </c>
      <c r="H12" s="39">
        <v>10455</v>
      </c>
      <c r="I12" s="38">
        <v>11521282</v>
      </c>
      <c r="J12" s="105">
        <v>268274</v>
      </c>
      <c r="K12" s="105">
        <v>252243</v>
      </c>
      <c r="L12" s="105">
        <v>62829</v>
      </c>
      <c r="M12" s="105">
        <v>97215</v>
      </c>
      <c r="N12" s="105">
        <v>84100</v>
      </c>
      <c r="O12" s="105">
        <v>123114</v>
      </c>
      <c r="P12" s="39">
        <v>119658</v>
      </c>
      <c r="Q12" s="105">
        <v>10449</v>
      </c>
      <c r="R12" s="105">
        <v>0</v>
      </c>
      <c r="S12" s="39">
        <v>577</v>
      </c>
      <c r="T12" s="107">
        <v>50553</v>
      </c>
      <c r="U12" s="39">
        <v>11151</v>
      </c>
      <c r="V12" s="43">
        <v>33982</v>
      </c>
      <c r="W12" s="103" t="s">
        <v>55</v>
      </c>
    </row>
    <row r="13" spans="1:23" s="19" customFormat="1" ht="19.8" customHeight="1" x14ac:dyDescent="0.45">
      <c r="A13" s="29"/>
      <c r="B13" s="30"/>
      <c r="C13" s="99" t="s">
        <v>56</v>
      </c>
      <c r="D13" s="39">
        <v>433947</v>
      </c>
      <c r="E13" s="39">
        <v>130443</v>
      </c>
      <c r="F13" s="39">
        <v>269974</v>
      </c>
      <c r="G13" s="39">
        <v>2533330</v>
      </c>
      <c r="H13" s="39">
        <v>68987</v>
      </c>
      <c r="I13" s="38">
        <v>47782454</v>
      </c>
      <c r="J13" s="105">
        <v>795063</v>
      </c>
      <c r="K13" s="105">
        <v>707513</v>
      </c>
      <c r="L13" s="105">
        <v>218708</v>
      </c>
      <c r="M13" s="105">
        <v>269123</v>
      </c>
      <c r="N13" s="105">
        <v>334851</v>
      </c>
      <c r="O13" s="105">
        <v>513705</v>
      </c>
      <c r="P13" s="39">
        <v>520604</v>
      </c>
      <c r="Q13" s="105">
        <v>6088</v>
      </c>
      <c r="R13" s="105">
        <v>0</v>
      </c>
      <c r="S13" s="39">
        <v>8379</v>
      </c>
      <c r="T13" s="107">
        <v>139030</v>
      </c>
      <c r="U13" s="39">
        <v>12664</v>
      </c>
      <c r="V13" s="43">
        <v>310402</v>
      </c>
      <c r="W13" s="103" t="s">
        <v>57</v>
      </c>
    </row>
    <row r="14" spans="1:23" s="19" customFormat="1" ht="19.8" customHeight="1" x14ac:dyDescent="0.45">
      <c r="A14" s="29"/>
      <c r="B14" s="30"/>
      <c r="C14" s="99" t="s">
        <v>58</v>
      </c>
      <c r="D14" s="39">
        <v>145770</v>
      </c>
      <c r="E14" s="39">
        <v>39654</v>
      </c>
      <c r="F14" s="39">
        <v>77911</v>
      </c>
      <c r="G14" s="39">
        <v>380992</v>
      </c>
      <c r="H14" s="39">
        <v>16640</v>
      </c>
      <c r="I14" s="38">
        <v>12358773</v>
      </c>
      <c r="J14" s="105">
        <v>290338</v>
      </c>
      <c r="K14" s="105">
        <v>259257</v>
      </c>
      <c r="L14" s="105">
        <v>100940</v>
      </c>
      <c r="M14" s="105">
        <v>100885</v>
      </c>
      <c r="N14" s="105">
        <v>102004</v>
      </c>
      <c r="O14" s="105">
        <v>135911</v>
      </c>
      <c r="P14" s="39">
        <v>131212</v>
      </c>
      <c r="Q14" s="105">
        <v>11725</v>
      </c>
      <c r="R14" s="105">
        <v>0</v>
      </c>
      <c r="S14" s="39">
        <v>12235</v>
      </c>
      <c r="T14" s="107">
        <v>28182</v>
      </c>
      <c r="U14" s="39">
        <v>28000</v>
      </c>
      <c r="V14" s="43">
        <v>14707</v>
      </c>
      <c r="W14" s="103" t="s">
        <v>59</v>
      </c>
    </row>
    <row r="15" spans="1:23" s="19" customFormat="1" ht="19.8" customHeight="1" x14ac:dyDescent="0.45">
      <c r="A15" s="29"/>
      <c r="B15" s="30"/>
      <c r="C15" s="99" t="s">
        <v>60</v>
      </c>
      <c r="D15" s="39">
        <v>246034</v>
      </c>
      <c r="E15" s="39">
        <v>67591</v>
      </c>
      <c r="F15" s="39">
        <v>134736</v>
      </c>
      <c r="G15" s="39">
        <v>1189161</v>
      </c>
      <c r="H15" s="39">
        <v>10936</v>
      </c>
      <c r="I15" s="38">
        <v>22081277</v>
      </c>
      <c r="J15" s="105">
        <v>454714</v>
      </c>
      <c r="K15" s="105">
        <v>499174</v>
      </c>
      <c r="L15" s="105">
        <v>102685</v>
      </c>
      <c r="M15" s="105">
        <v>157583</v>
      </c>
      <c r="N15" s="105">
        <v>165917</v>
      </c>
      <c r="O15" s="105">
        <v>221513</v>
      </c>
      <c r="P15" s="39">
        <v>232872</v>
      </c>
      <c r="Q15" s="105">
        <v>12567</v>
      </c>
      <c r="R15" s="105">
        <v>0</v>
      </c>
      <c r="S15" s="39">
        <v>1466</v>
      </c>
      <c r="T15" s="107">
        <v>38719</v>
      </c>
      <c r="U15" s="39">
        <v>54265</v>
      </c>
      <c r="V15" s="43">
        <v>57578</v>
      </c>
      <c r="W15" s="103" t="s">
        <v>61</v>
      </c>
    </row>
    <row r="16" spans="1:23" s="19" customFormat="1" ht="19.8" customHeight="1" x14ac:dyDescent="0.45">
      <c r="A16" s="29"/>
      <c r="B16" s="30"/>
      <c r="C16" s="99" t="s">
        <v>62</v>
      </c>
      <c r="D16" s="39">
        <v>471938</v>
      </c>
      <c r="E16" s="39">
        <v>136198</v>
      </c>
      <c r="F16" s="39">
        <v>291248</v>
      </c>
      <c r="G16" s="39">
        <v>2980121</v>
      </c>
      <c r="H16" s="39">
        <v>43602</v>
      </c>
      <c r="I16" s="38">
        <v>52703086</v>
      </c>
      <c r="J16" s="105">
        <v>784009</v>
      </c>
      <c r="K16" s="105">
        <v>684848</v>
      </c>
      <c r="L16" s="105">
        <v>279671</v>
      </c>
      <c r="M16" s="105">
        <v>312206</v>
      </c>
      <c r="N16" s="105">
        <v>354715</v>
      </c>
      <c r="O16" s="105">
        <v>557795</v>
      </c>
      <c r="P16" s="39">
        <v>610085</v>
      </c>
      <c r="Q16" s="105">
        <v>44612</v>
      </c>
      <c r="R16" s="105">
        <v>0</v>
      </c>
      <c r="S16" s="39">
        <v>4138</v>
      </c>
      <c r="T16" s="107">
        <v>190376</v>
      </c>
      <c r="U16" s="39">
        <v>60480</v>
      </c>
      <c r="V16" s="43">
        <v>204702</v>
      </c>
      <c r="W16" s="103" t="s">
        <v>63</v>
      </c>
    </row>
    <row r="17" spans="1:23" s="19" customFormat="1" ht="19.8" customHeight="1" x14ac:dyDescent="0.45">
      <c r="A17" s="29"/>
      <c r="B17" s="30"/>
      <c r="C17" s="99" t="s">
        <v>64</v>
      </c>
      <c r="D17" s="39">
        <v>358180</v>
      </c>
      <c r="E17" s="39">
        <v>93911</v>
      </c>
      <c r="F17" s="39">
        <v>224311</v>
      </c>
      <c r="G17" s="39">
        <v>1415838</v>
      </c>
      <c r="H17" s="39">
        <v>35369</v>
      </c>
      <c r="I17" s="38">
        <v>34980388</v>
      </c>
      <c r="J17" s="105">
        <v>583820</v>
      </c>
      <c r="K17" s="105">
        <v>562513</v>
      </c>
      <c r="L17" s="105">
        <v>130730</v>
      </c>
      <c r="M17" s="105">
        <v>218894</v>
      </c>
      <c r="N17" s="105">
        <v>255734</v>
      </c>
      <c r="O17" s="105">
        <v>398363</v>
      </c>
      <c r="P17" s="39">
        <v>270425</v>
      </c>
      <c r="Q17" s="105">
        <v>32114</v>
      </c>
      <c r="R17" s="105">
        <v>0</v>
      </c>
      <c r="S17" s="39">
        <v>6429</v>
      </c>
      <c r="T17" s="107">
        <v>128186</v>
      </c>
      <c r="U17" s="39">
        <v>13672</v>
      </c>
      <c r="V17" s="43">
        <v>123610</v>
      </c>
      <c r="W17" s="103" t="s">
        <v>65</v>
      </c>
    </row>
    <row r="18" spans="1:23" s="19" customFormat="1" ht="19.8" customHeight="1" x14ac:dyDescent="0.45">
      <c r="A18" s="29"/>
      <c r="B18" s="30"/>
      <c r="C18" s="99" t="s">
        <v>66</v>
      </c>
      <c r="D18" s="39">
        <v>335661</v>
      </c>
      <c r="E18" s="39">
        <v>104120</v>
      </c>
      <c r="F18" s="39">
        <v>206574</v>
      </c>
      <c r="G18" s="39">
        <v>1539375</v>
      </c>
      <c r="H18" s="39">
        <v>26911</v>
      </c>
      <c r="I18" s="38">
        <v>39944716</v>
      </c>
      <c r="J18" s="105">
        <v>680927</v>
      </c>
      <c r="K18" s="105">
        <v>538070</v>
      </c>
      <c r="L18" s="105">
        <v>163073</v>
      </c>
      <c r="M18" s="105">
        <v>267098</v>
      </c>
      <c r="N18" s="105">
        <v>244568</v>
      </c>
      <c r="O18" s="105">
        <v>388230</v>
      </c>
      <c r="P18" s="39">
        <v>433771</v>
      </c>
      <c r="Q18" s="105">
        <v>9175</v>
      </c>
      <c r="R18" s="105">
        <v>0</v>
      </c>
      <c r="S18" s="39">
        <v>10902</v>
      </c>
      <c r="T18" s="107">
        <v>112658</v>
      </c>
      <c r="U18" s="39">
        <v>12183</v>
      </c>
      <c r="V18" s="43">
        <v>118931</v>
      </c>
      <c r="W18" s="103" t="s">
        <v>67</v>
      </c>
    </row>
    <row r="19" spans="1:23" s="19" customFormat="1" ht="19.8" customHeight="1" x14ac:dyDescent="0.45">
      <c r="A19" s="29"/>
      <c r="B19" s="30"/>
      <c r="C19" s="99" t="s">
        <v>4</v>
      </c>
      <c r="D19" s="39">
        <v>185598</v>
      </c>
      <c r="E19" s="39">
        <v>45112</v>
      </c>
      <c r="F19" s="39">
        <v>94518</v>
      </c>
      <c r="G19" s="39">
        <v>443061</v>
      </c>
      <c r="H19" s="39">
        <v>20562</v>
      </c>
      <c r="I19" s="38">
        <v>14920740</v>
      </c>
      <c r="J19" s="105">
        <v>355172</v>
      </c>
      <c r="K19" s="105">
        <v>299251</v>
      </c>
      <c r="L19" s="105">
        <v>78493</v>
      </c>
      <c r="M19" s="105">
        <v>109964</v>
      </c>
      <c r="N19" s="105">
        <v>109627</v>
      </c>
      <c r="O19" s="105">
        <v>155303</v>
      </c>
      <c r="P19" s="39">
        <v>128704</v>
      </c>
      <c r="Q19" s="105">
        <v>5131</v>
      </c>
      <c r="R19" s="105">
        <v>0</v>
      </c>
      <c r="S19" s="39">
        <v>1304</v>
      </c>
      <c r="T19" s="107">
        <v>26588</v>
      </c>
      <c r="U19" s="39">
        <v>22497</v>
      </c>
      <c r="V19" s="43">
        <v>51871</v>
      </c>
      <c r="W19" s="103" t="s">
        <v>68</v>
      </c>
    </row>
    <row r="20" spans="1:23" s="19" customFormat="1" ht="19.8" customHeight="1" x14ac:dyDescent="0.45">
      <c r="A20" s="29"/>
      <c r="B20" s="30"/>
      <c r="C20" s="99" t="s">
        <v>5</v>
      </c>
      <c r="D20" s="39">
        <v>189598</v>
      </c>
      <c r="E20" s="39">
        <v>44577</v>
      </c>
      <c r="F20" s="39">
        <v>97039</v>
      </c>
      <c r="G20" s="39">
        <v>497240</v>
      </c>
      <c r="H20" s="39">
        <v>14735</v>
      </c>
      <c r="I20" s="38">
        <v>15760665</v>
      </c>
      <c r="J20" s="105">
        <v>378412</v>
      </c>
      <c r="K20" s="105">
        <v>385839</v>
      </c>
      <c r="L20" s="105">
        <v>163001</v>
      </c>
      <c r="M20" s="105">
        <v>121273</v>
      </c>
      <c r="N20" s="105">
        <v>134598</v>
      </c>
      <c r="O20" s="105">
        <v>165657</v>
      </c>
      <c r="P20" s="39">
        <v>161145</v>
      </c>
      <c r="Q20" s="105">
        <v>25162</v>
      </c>
      <c r="R20" s="105">
        <v>0</v>
      </c>
      <c r="S20" s="39">
        <v>2752</v>
      </c>
      <c r="T20" s="107">
        <v>40558</v>
      </c>
      <c r="U20" s="39">
        <v>3858</v>
      </c>
      <c r="V20" s="43">
        <v>18364</v>
      </c>
      <c r="W20" s="103" t="s">
        <v>69</v>
      </c>
    </row>
    <row r="21" spans="1:23" s="19" customFormat="1" ht="19.8" customHeight="1" x14ac:dyDescent="0.45">
      <c r="A21" s="29"/>
      <c r="B21" s="30"/>
      <c r="C21" s="99" t="s">
        <v>6</v>
      </c>
      <c r="D21" s="39">
        <v>312078</v>
      </c>
      <c r="E21" s="39">
        <v>90867</v>
      </c>
      <c r="F21" s="39">
        <v>187385</v>
      </c>
      <c r="G21" s="39">
        <v>1013329</v>
      </c>
      <c r="H21" s="39">
        <v>25221</v>
      </c>
      <c r="I21" s="38">
        <v>34050760</v>
      </c>
      <c r="J21" s="105">
        <v>609705</v>
      </c>
      <c r="K21" s="105">
        <v>585820</v>
      </c>
      <c r="L21" s="105">
        <v>178296</v>
      </c>
      <c r="M21" s="105">
        <v>214755</v>
      </c>
      <c r="N21" s="105">
        <v>246184</v>
      </c>
      <c r="O21" s="105">
        <v>344255</v>
      </c>
      <c r="P21" s="39">
        <v>342550</v>
      </c>
      <c r="Q21" s="105">
        <v>624</v>
      </c>
      <c r="R21" s="105">
        <v>0</v>
      </c>
      <c r="S21" s="39">
        <v>5601</v>
      </c>
      <c r="T21" s="107">
        <v>67033</v>
      </c>
      <c r="U21" s="39">
        <v>9850</v>
      </c>
      <c r="V21" s="43">
        <v>123281</v>
      </c>
      <c r="W21" s="103" t="s">
        <v>70</v>
      </c>
    </row>
    <row r="22" spans="1:23" s="19" customFormat="1" ht="19.8" customHeight="1" x14ac:dyDescent="0.45">
      <c r="A22" s="29"/>
      <c r="B22" s="30"/>
      <c r="C22" s="99" t="s">
        <v>7</v>
      </c>
      <c r="D22" s="39">
        <v>179962</v>
      </c>
      <c r="E22" s="39">
        <v>44334</v>
      </c>
      <c r="F22" s="39">
        <v>92090</v>
      </c>
      <c r="G22" s="39">
        <v>419535</v>
      </c>
      <c r="H22" s="39">
        <v>37437</v>
      </c>
      <c r="I22" s="38">
        <v>14257262</v>
      </c>
      <c r="J22" s="105">
        <v>361737</v>
      </c>
      <c r="K22" s="105">
        <v>386553</v>
      </c>
      <c r="L22" s="105">
        <v>182038</v>
      </c>
      <c r="M22" s="105">
        <v>102558</v>
      </c>
      <c r="N22" s="105">
        <v>131262</v>
      </c>
      <c r="O22" s="105">
        <v>157266</v>
      </c>
      <c r="P22" s="39">
        <v>153194</v>
      </c>
      <c r="Q22" s="105">
        <v>42976</v>
      </c>
      <c r="R22" s="105">
        <v>0</v>
      </c>
      <c r="S22" s="39">
        <v>2796</v>
      </c>
      <c r="T22" s="107">
        <v>55079</v>
      </c>
      <c r="U22" s="39">
        <v>3488</v>
      </c>
      <c r="V22" s="43">
        <v>46201</v>
      </c>
      <c r="W22" s="103" t="s">
        <v>71</v>
      </c>
    </row>
    <row r="23" spans="1:23" s="19" customFormat="1" ht="19.8" customHeight="1" x14ac:dyDescent="0.45">
      <c r="A23" s="29"/>
      <c r="B23" s="30"/>
      <c r="C23" s="99" t="s">
        <v>72</v>
      </c>
      <c r="D23" s="39">
        <v>208278</v>
      </c>
      <c r="E23" s="39">
        <v>52056</v>
      </c>
      <c r="F23" s="39">
        <v>108693</v>
      </c>
      <c r="G23" s="39">
        <v>578265</v>
      </c>
      <c r="H23" s="39">
        <v>10353</v>
      </c>
      <c r="I23" s="38">
        <v>17956345</v>
      </c>
      <c r="J23" s="105">
        <v>389005</v>
      </c>
      <c r="K23" s="105">
        <v>437577</v>
      </c>
      <c r="L23" s="105">
        <v>116536</v>
      </c>
      <c r="M23" s="105">
        <v>133932</v>
      </c>
      <c r="N23" s="105">
        <v>136403</v>
      </c>
      <c r="O23" s="105">
        <v>182814</v>
      </c>
      <c r="P23" s="39">
        <v>163411</v>
      </c>
      <c r="Q23" s="105">
        <v>9431</v>
      </c>
      <c r="R23" s="105">
        <v>0</v>
      </c>
      <c r="S23" s="39">
        <v>2949</v>
      </c>
      <c r="T23" s="107">
        <v>49172</v>
      </c>
      <c r="U23" s="39">
        <v>39538</v>
      </c>
      <c r="V23" s="43">
        <v>55215</v>
      </c>
      <c r="W23" s="103" t="s">
        <v>73</v>
      </c>
    </row>
    <row r="24" spans="1:23" s="19" customFormat="1" ht="19.8" customHeight="1" x14ac:dyDescent="0.45">
      <c r="A24" s="29"/>
      <c r="B24" s="30"/>
      <c r="C24" s="99" t="s">
        <v>74</v>
      </c>
      <c r="D24" s="39">
        <v>212724</v>
      </c>
      <c r="E24" s="39">
        <v>51452</v>
      </c>
      <c r="F24" s="39">
        <v>111326</v>
      </c>
      <c r="G24" s="39">
        <v>620395</v>
      </c>
      <c r="H24" s="39">
        <v>13158</v>
      </c>
      <c r="I24" s="38">
        <v>15974923</v>
      </c>
      <c r="J24" s="105">
        <v>367834</v>
      </c>
      <c r="K24" s="105">
        <v>356334</v>
      </c>
      <c r="L24" s="105">
        <v>121271</v>
      </c>
      <c r="M24" s="105">
        <v>117209</v>
      </c>
      <c r="N24" s="105">
        <v>129603</v>
      </c>
      <c r="O24" s="105">
        <v>187824</v>
      </c>
      <c r="P24" s="39">
        <v>187648</v>
      </c>
      <c r="Q24" s="105">
        <v>430</v>
      </c>
      <c r="R24" s="105">
        <v>0</v>
      </c>
      <c r="S24" s="39">
        <v>3595</v>
      </c>
      <c r="T24" s="107">
        <v>31573</v>
      </c>
      <c r="U24" s="39">
        <v>6083</v>
      </c>
      <c r="V24" s="43">
        <v>121053</v>
      </c>
      <c r="W24" s="103" t="s">
        <v>75</v>
      </c>
    </row>
    <row r="25" spans="1:23" s="19" customFormat="1" ht="19.8" customHeight="1" x14ac:dyDescent="0.45">
      <c r="A25" s="29"/>
      <c r="B25" s="30"/>
      <c r="C25" s="99" t="s">
        <v>76</v>
      </c>
      <c r="D25" s="39">
        <v>246261</v>
      </c>
      <c r="E25" s="39">
        <v>65564</v>
      </c>
      <c r="F25" s="39">
        <v>137091</v>
      </c>
      <c r="G25" s="39">
        <v>754079</v>
      </c>
      <c r="H25" s="39">
        <v>33956</v>
      </c>
      <c r="I25" s="38">
        <v>24787910</v>
      </c>
      <c r="J25" s="105">
        <v>660016</v>
      </c>
      <c r="K25" s="105">
        <v>392680</v>
      </c>
      <c r="L25" s="105">
        <v>118363</v>
      </c>
      <c r="M25" s="105">
        <v>167559</v>
      </c>
      <c r="N25" s="105">
        <v>196588</v>
      </c>
      <c r="O25" s="105">
        <v>260969</v>
      </c>
      <c r="P25" s="39">
        <v>238620</v>
      </c>
      <c r="Q25" s="105">
        <v>13460</v>
      </c>
      <c r="R25" s="105">
        <v>0</v>
      </c>
      <c r="S25" s="39">
        <v>1794</v>
      </c>
      <c r="T25" s="107">
        <v>90608</v>
      </c>
      <c r="U25" s="39">
        <v>6628</v>
      </c>
      <c r="V25" s="43">
        <v>74027</v>
      </c>
      <c r="W25" s="103" t="s">
        <v>77</v>
      </c>
    </row>
    <row r="26" spans="1:23" s="19" customFormat="1" ht="19.8" customHeight="1" x14ac:dyDescent="0.45">
      <c r="A26" s="29"/>
      <c r="B26" s="30"/>
      <c r="C26" s="99" t="s">
        <v>78</v>
      </c>
      <c r="D26" s="39">
        <v>221372</v>
      </c>
      <c r="E26" s="39">
        <v>48951</v>
      </c>
      <c r="F26" s="39">
        <v>117276</v>
      </c>
      <c r="G26" s="39">
        <v>926167</v>
      </c>
      <c r="H26" s="39">
        <v>18094</v>
      </c>
      <c r="I26" s="38">
        <v>18469742</v>
      </c>
      <c r="J26" s="105">
        <v>524608</v>
      </c>
      <c r="K26" s="105">
        <v>355528</v>
      </c>
      <c r="L26" s="105">
        <v>74997</v>
      </c>
      <c r="M26" s="105">
        <v>131585</v>
      </c>
      <c r="N26" s="105">
        <v>155931</v>
      </c>
      <c r="O26" s="105">
        <v>208793</v>
      </c>
      <c r="P26" s="39">
        <v>146911</v>
      </c>
      <c r="Q26" s="105">
        <v>27362</v>
      </c>
      <c r="R26" s="105">
        <v>0</v>
      </c>
      <c r="S26" s="39">
        <v>3250</v>
      </c>
      <c r="T26" s="107">
        <v>292349</v>
      </c>
      <c r="U26" s="39">
        <v>4076</v>
      </c>
      <c r="V26" s="43">
        <v>185407</v>
      </c>
      <c r="W26" s="103" t="s">
        <v>79</v>
      </c>
    </row>
    <row r="27" spans="1:23" s="19" customFormat="1" ht="19.8" customHeight="1" x14ac:dyDescent="0.45">
      <c r="A27" s="29"/>
      <c r="B27" s="30"/>
      <c r="C27" s="99" t="s">
        <v>80</v>
      </c>
      <c r="D27" s="39">
        <v>136248</v>
      </c>
      <c r="E27" s="39">
        <v>33533</v>
      </c>
      <c r="F27" s="39">
        <v>74511</v>
      </c>
      <c r="G27" s="39">
        <v>384016</v>
      </c>
      <c r="H27" s="39">
        <v>8827</v>
      </c>
      <c r="I27" s="38">
        <v>10459956</v>
      </c>
      <c r="J27" s="105">
        <v>227940</v>
      </c>
      <c r="K27" s="105">
        <v>272184</v>
      </c>
      <c r="L27" s="105">
        <v>97633</v>
      </c>
      <c r="M27" s="105">
        <v>79501</v>
      </c>
      <c r="N27" s="105">
        <v>76270</v>
      </c>
      <c r="O27" s="105">
        <v>118637</v>
      </c>
      <c r="P27" s="39">
        <v>107365</v>
      </c>
      <c r="Q27" s="105">
        <v>10364</v>
      </c>
      <c r="R27" s="105">
        <v>0</v>
      </c>
      <c r="S27" s="39">
        <v>2393</v>
      </c>
      <c r="T27" s="107">
        <v>16869</v>
      </c>
      <c r="U27" s="39">
        <v>30529</v>
      </c>
      <c r="V27" s="43">
        <v>15485</v>
      </c>
      <c r="W27" s="103" t="s">
        <v>81</v>
      </c>
    </row>
    <row r="28" spans="1:23" s="19" customFormat="1" ht="19.8" customHeight="1" x14ac:dyDescent="0.45">
      <c r="A28" s="29"/>
      <c r="B28" s="30"/>
      <c r="C28" s="99" t="s">
        <v>8</v>
      </c>
      <c r="D28" s="39">
        <v>193776</v>
      </c>
      <c r="E28" s="39">
        <v>46588</v>
      </c>
      <c r="F28" s="39">
        <v>99145</v>
      </c>
      <c r="G28" s="39">
        <v>529952</v>
      </c>
      <c r="H28" s="39">
        <v>14203</v>
      </c>
      <c r="I28" s="38">
        <v>16538906</v>
      </c>
      <c r="J28" s="105">
        <v>369461</v>
      </c>
      <c r="K28" s="105">
        <v>383381</v>
      </c>
      <c r="L28" s="105">
        <v>135279</v>
      </c>
      <c r="M28" s="105">
        <v>122306</v>
      </c>
      <c r="N28" s="105">
        <v>134424</v>
      </c>
      <c r="O28" s="105">
        <v>172890</v>
      </c>
      <c r="P28" s="39">
        <v>154878</v>
      </c>
      <c r="Q28" s="105">
        <v>2502</v>
      </c>
      <c r="R28" s="105">
        <v>0</v>
      </c>
      <c r="S28" s="39">
        <v>1585</v>
      </c>
      <c r="T28" s="107">
        <v>44168</v>
      </c>
      <c r="U28" s="39">
        <v>4480</v>
      </c>
      <c r="V28" s="43">
        <v>28967</v>
      </c>
      <c r="W28" s="103" t="s">
        <v>82</v>
      </c>
    </row>
    <row r="29" spans="1:23" s="19" customFormat="1" ht="19.8" customHeight="1" x14ac:dyDescent="0.45">
      <c r="A29" s="29"/>
      <c r="B29" s="30"/>
      <c r="C29" s="99" t="s">
        <v>83</v>
      </c>
      <c r="D29" s="39">
        <v>222690</v>
      </c>
      <c r="E29" s="39">
        <v>55565</v>
      </c>
      <c r="F29" s="39">
        <v>117884</v>
      </c>
      <c r="G29" s="39">
        <v>687685</v>
      </c>
      <c r="H29" s="39">
        <v>9902</v>
      </c>
      <c r="I29" s="38">
        <v>18658643</v>
      </c>
      <c r="J29" s="105">
        <v>396934</v>
      </c>
      <c r="K29" s="105">
        <v>363219</v>
      </c>
      <c r="L29" s="105">
        <v>139189</v>
      </c>
      <c r="M29" s="105">
        <v>125244</v>
      </c>
      <c r="N29" s="105">
        <v>119994</v>
      </c>
      <c r="O29" s="105">
        <v>189887</v>
      </c>
      <c r="P29" s="39">
        <v>194052</v>
      </c>
      <c r="Q29" s="105">
        <v>607</v>
      </c>
      <c r="R29" s="105">
        <v>0</v>
      </c>
      <c r="S29" s="39">
        <v>3178</v>
      </c>
      <c r="T29" s="107">
        <v>64063</v>
      </c>
      <c r="U29" s="39">
        <v>7831</v>
      </c>
      <c r="V29" s="43">
        <v>22197</v>
      </c>
      <c r="W29" s="103" t="s">
        <v>84</v>
      </c>
    </row>
    <row r="30" spans="1:23" s="19" customFormat="1" ht="19.8" customHeight="1" x14ac:dyDescent="0.45">
      <c r="A30" s="29"/>
      <c r="B30" s="30"/>
      <c r="C30" s="99" t="s">
        <v>15</v>
      </c>
      <c r="D30" s="39">
        <v>171936</v>
      </c>
      <c r="E30" s="39">
        <v>33832</v>
      </c>
      <c r="F30" s="39">
        <v>88819</v>
      </c>
      <c r="G30" s="39">
        <v>330064</v>
      </c>
      <c r="H30" s="39">
        <v>9841</v>
      </c>
      <c r="I30" s="38">
        <v>12226435</v>
      </c>
      <c r="J30" s="105">
        <v>332116</v>
      </c>
      <c r="K30" s="105">
        <v>324408</v>
      </c>
      <c r="L30" s="105">
        <v>46045</v>
      </c>
      <c r="M30" s="105">
        <v>105283</v>
      </c>
      <c r="N30" s="105">
        <v>92306</v>
      </c>
      <c r="O30" s="105">
        <v>139712</v>
      </c>
      <c r="P30" s="39">
        <v>73482</v>
      </c>
      <c r="Q30" s="105">
        <v>10505</v>
      </c>
      <c r="R30" s="105">
        <v>0</v>
      </c>
      <c r="S30" s="39">
        <v>1877</v>
      </c>
      <c r="T30" s="107">
        <v>31581</v>
      </c>
      <c r="U30" s="39">
        <v>58931</v>
      </c>
      <c r="V30" s="43">
        <v>19005</v>
      </c>
      <c r="W30" s="103" t="s">
        <v>85</v>
      </c>
    </row>
    <row r="31" spans="1:23" s="19" customFormat="1" ht="19.8" customHeight="1" x14ac:dyDescent="0.45">
      <c r="A31" s="29"/>
      <c r="B31" s="30"/>
      <c r="C31" s="99" t="s">
        <v>86</v>
      </c>
      <c r="D31" s="39">
        <v>112258</v>
      </c>
      <c r="E31" s="39">
        <v>31039</v>
      </c>
      <c r="F31" s="39">
        <v>64777</v>
      </c>
      <c r="G31" s="39">
        <v>293221</v>
      </c>
      <c r="H31" s="39">
        <v>10383</v>
      </c>
      <c r="I31" s="38">
        <v>8313746</v>
      </c>
      <c r="J31" s="105">
        <v>197904</v>
      </c>
      <c r="K31" s="105">
        <v>253096</v>
      </c>
      <c r="L31" s="105">
        <v>62271</v>
      </c>
      <c r="M31" s="105">
        <v>75178</v>
      </c>
      <c r="N31" s="105">
        <v>65407</v>
      </c>
      <c r="O31" s="105">
        <v>104316</v>
      </c>
      <c r="P31" s="39">
        <v>101354</v>
      </c>
      <c r="Q31" s="105">
        <v>2632</v>
      </c>
      <c r="R31" s="105">
        <v>0</v>
      </c>
      <c r="S31" s="39">
        <v>359</v>
      </c>
      <c r="T31" s="107">
        <v>85873</v>
      </c>
      <c r="U31" s="39">
        <v>78582</v>
      </c>
      <c r="V31" s="43">
        <v>113798</v>
      </c>
      <c r="W31" s="103" t="s">
        <v>87</v>
      </c>
    </row>
    <row r="32" spans="1:23" s="19" customFormat="1" ht="19.8" customHeight="1" x14ac:dyDescent="0.45">
      <c r="A32" s="29"/>
      <c r="B32" s="30"/>
      <c r="C32" s="99" t="s">
        <v>9</v>
      </c>
      <c r="D32" s="39">
        <v>125252</v>
      </c>
      <c r="E32" s="39">
        <v>30756</v>
      </c>
      <c r="F32" s="39">
        <v>69292</v>
      </c>
      <c r="G32" s="39">
        <v>260530</v>
      </c>
      <c r="H32" s="39">
        <v>5868</v>
      </c>
      <c r="I32" s="38">
        <v>9707914</v>
      </c>
      <c r="J32" s="105">
        <v>233800</v>
      </c>
      <c r="K32" s="105">
        <v>233645</v>
      </c>
      <c r="L32" s="105">
        <v>57252</v>
      </c>
      <c r="M32" s="105">
        <v>86883</v>
      </c>
      <c r="N32" s="105">
        <v>89348</v>
      </c>
      <c r="O32" s="105">
        <v>109575</v>
      </c>
      <c r="P32" s="39">
        <v>92958</v>
      </c>
      <c r="Q32" s="105">
        <v>1957</v>
      </c>
      <c r="R32" s="105">
        <v>0</v>
      </c>
      <c r="S32" s="39">
        <v>1738</v>
      </c>
      <c r="T32" s="107">
        <v>40735</v>
      </c>
      <c r="U32" s="39">
        <v>3484</v>
      </c>
      <c r="V32" s="43">
        <v>10720</v>
      </c>
      <c r="W32" s="103" t="s">
        <v>88</v>
      </c>
    </row>
    <row r="33" spans="1:23" s="19" customFormat="1" ht="19.8" customHeight="1" x14ac:dyDescent="0.45">
      <c r="A33" s="29"/>
      <c r="B33" s="30"/>
      <c r="C33" s="99" t="s">
        <v>10</v>
      </c>
      <c r="D33" s="39">
        <v>617320</v>
      </c>
      <c r="E33" s="39">
        <v>183300</v>
      </c>
      <c r="F33" s="39">
        <v>375788</v>
      </c>
      <c r="G33" s="39">
        <v>3989592</v>
      </c>
      <c r="H33" s="39">
        <v>50166</v>
      </c>
      <c r="I33" s="38">
        <v>75169863</v>
      </c>
      <c r="J33" s="105">
        <v>847274</v>
      </c>
      <c r="K33" s="105">
        <v>749010</v>
      </c>
      <c r="L33" s="105">
        <v>287992</v>
      </c>
      <c r="M33" s="105">
        <v>489514</v>
      </c>
      <c r="N33" s="105">
        <v>398106</v>
      </c>
      <c r="O33" s="105">
        <v>677933</v>
      </c>
      <c r="P33" s="39">
        <v>810836</v>
      </c>
      <c r="Q33" s="105">
        <v>7670</v>
      </c>
      <c r="R33" s="105">
        <v>0</v>
      </c>
      <c r="S33" s="39">
        <v>16834</v>
      </c>
      <c r="T33" s="107">
        <v>214667</v>
      </c>
      <c r="U33" s="39">
        <v>193626</v>
      </c>
      <c r="V33" s="43">
        <v>235155</v>
      </c>
      <c r="W33" s="103" t="s">
        <v>89</v>
      </c>
    </row>
    <row r="34" spans="1:23" s="19" customFormat="1" ht="19.8" customHeight="1" x14ac:dyDescent="0.45">
      <c r="A34" s="29"/>
      <c r="B34" s="30"/>
      <c r="C34" s="99" t="s">
        <v>90</v>
      </c>
      <c r="D34" s="39">
        <v>107557</v>
      </c>
      <c r="E34" s="39">
        <v>28548</v>
      </c>
      <c r="F34" s="39">
        <v>61810</v>
      </c>
      <c r="G34" s="39">
        <v>406911</v>
      </c>
      <c r="H34" s="39">
        <v>13599</v>
      </c>
      <c r="I34" s="38">
        <v>8776929</v>
      </c>
      <c r="J34" s="105">
        <v>206190</v>
      </c>
      <c r="K34" s="105">
        <v>228256</v>
      </c>
      <c r="L34" s="105">
        <v>88017</v>
      </c>
      <c r="M34" s="105">
        <v>71942</v>
      </c>
      <c r="N34" s="105">
        <v>84741</v>
      </c>
      <c r="O34" s="105">
        <v>104939</v>
      </c>
      <c r="P34" s="39">
        <v>98619</v>
      </c>
      <c r="Q34" s="105">
        <v>19749</v>
      </c>
      <c r="R34" s="105">
        <v>0</v>
      </c>
      <c r="S34" s="39">
        <v>1306</v>
      </c>
      <c r="T34" s="107">
        <v>70412</v>
      </c>
      <c r="U34" s="39">
        <v>7955</v>
      </c>
      <c r="V34" s="43">
        <v>9382</v>
      </c>
      <c r="W34" s="103" t="s">
        <v>91</v>
      </c>
    </row>
    <row r="35" spans="1:23" s="19" customFormat="1" ht="19.8" customHeight="1" x14ac:dyDescent="0.45">
      <c r="A35" s="29"/>
      <c r="B35" s="30"/>
      <c r="C35" s="99" t="s">
        <v>92</v>
      </c>
      <c r="D35" s="39">
        <v>104908</v>
      </c>
      <c r="E35" s="39">
        <v>23622</v>
      </c>
      <c r="F35" s="39">
        <v>60715</v>
      </c>
      <c r="G35" s="39">
        <v>260950</v>
      </c>
      <c r="H35" s="39">
        <v>7936</v>
      </c>
      <c r="I35" s="38">
        <v>8341108</v>
      </c>
      <c r="J35" s="105">
        <v>235361</v>
      </c>
      <c r="K35" s="105">
        <v>223808</v>
      </c>
      <c r="L35" s="105">
        <v>52184</v>
      </c>
      <c r="M35" s="105">
        <v>70115</v>
      </c>
      <c r="N35" s="105">
        <v>78856</v>
      </c>
      <c r="O35" s="105">
        <v>98657</v>
      </c>
      <c r="P35" s="39">
        <v>80337</v>
      </c>
      <c r="Q35" s="105">
        <v>3493</v>
      </c>
      <c r="R35" s="105">
        <v>0</v>
      </c>
      <c r="S35" s="39">
        <v>1098</v>
      </c>
      <c r="T35" s="107">
        <v>63907</v>
      </c>
      <c r="U35" s="39">
        <v>2443</v>
      </c>
      <c r="V35" s="43">
        <v>23036</v>
      </c>
      <c r="W35" s="103" t="s">
        <v>93</v>
      </c>
    </row>
    <row r="36" spans="1:23" s="19" customFormat="1" ht="19.8" customHeight="1" x14ac:dyDescent="0.45">
      <c r="A36" s="29"/>
      <c r="B36" s="30"/>
      <c r="C36" s="99" t="s">
        <v>94</v>
      </c>
      <c r="D36" s="39">
        <v>134736</v>
      </c>
      <c r="E36" s="39">
        <v>31443</v>
      </c>
      <c r="F36" s="39">
        <v>73787</v>
      </c>
      <c r="G36" s="39">
        <v>389452</v>
      </c>
      <c r="H36" s="39">
        <v>9933</v>
      </c>
      <c r="I36" s="38">
        <v>10379216</v>
      </c>
      <c r="J36" s="105">
        <v>263300</v>
      </c>
      <c r="K36" s="105">
        <v>326288</v>
      </c>
      <c r="L36" s="105">
        <v>70816</v>
      </c>
      <c r="M36" s="105">
        <v>90043</v>
      </c>
      <c r="N36" s="105">
        <v>98821</v>
      </c>
      <c r="O36" s="105">
        <v>126843</v>
      </c>
      <c r="P36" s="39">
        <v>108516</v>
      </c>
      <c r="Q36" s="105">
        <v>1481</v>
      </c>
      <c r="R36" s="105">
        <v>0</v>
      </c>
      <c r="S36" s="39">
        <v>939</v>
      </c>
      <c r="T36" s="107">
        <v>47178</v>
      </c>
      <c r="U36" s="39">
        <v>2701</v>
      </c>
      <c r="V36" s="43">
        <v>31736</v>
      </c>
      <c r="W36" s="103" t="s">
        <v>95</v>
      </c>
    </row>
    <row r="37" spans="1:23" s="19" customFormat="1" ht="19.8" customHeight="1" x14ac:dyDescent="0.45">
      <c r="A37" s="29"/>
      <c r="B37" s="30"/>
      <c r="C37" s="99" t="s">
        <v>11</v>
      </c>
      <c r="D37" s="39">
        <v>116530</v>
      </c>
      <c r="E37" s="39">
        <v>24454</v>
      </c>
      <c r="F37" s="39">
        <v>66604</v>
      </c>
      <c r="G37" s="39">
        <v>315911</v>
      </c>
      <c r="H37" s="39">
        <v>6758</v>
      </c>
      <c r="I37" s="38">
        <v>8395351</v>
      </c>
      <c r="J37" s="105">
        <v>129361</v>
      </c>
      <c r="K37" s="105">
        <v>261858</v>
      </c>
      <c r="L37" s="105">
        <v>43869</v>
      </c>
      <c r="M37" s="105">
        <v>70213</v>
      </c>
      <c r="N37" s="105">
        <v>83926</v>
      </c>
      <c r="O37" s="105">
        <v>108075</v>
      </c>
      <c r="P37" s="39">
        <v>88652</v>
      </c>
      <c r="Q37" s="105">
        <v>1531</v>
      </c>
      <c r="R37" s="105">
        <v>0</v>
      </c>
      <c r="S37" s="39">
        <v>1505</v>
      </c>
      <c r="T37" s="107">
        <v>39313</v>
      </c>
      <c r="U37" s="39">
        <v>4038</v>
      </c>
      <c r="V37" s="43">
        <v>23983</v>
      </c>
      <c r="W37" s="103" t="s">
        <v>96</v>
      </c>
    </row>
    <row r="38" spans="1:23" s="19" customFormat="1" ht="19.8" customHeight="1" x14ac:dyDescent="0.45">
      <c r="A38" s="29"/>
      <c r="B38" s="30"/>
      <c r="C38" s="99" t="s">
        <v>97</v>
      </c>
      <c r="D38" s="39">
        <v>98682</v>
      </c>
      <c r="E38" s="39">
        <v>25715</v>
      </c>
      <c r="F38" s="39">
        <v>58050</v>
      </c>
      <c r="G38" s="39">
        <v>258985</v>
      </c>
      <c r="H38" s="39">
        <v>9615</v>
      </c>
      <c r="I38" s="38">
        <v>7457016</v>
      </c>
      <c r="J38" s="105">
        <v>194638</v>
      </c>
      <c r="K38" s="105">
        <v>216611</v>
      </c>
      <c r="L38" s="105">
        <v>102843</v>
      </c>
      <c r="M38" s="105">
        <v>69103</v>
      </c>
      <c r="N38" s="105">
        <v>75475</v>
      </c>
      <c r="O38" s="105">
        <v>93719</v>
      </c>
      <c r="P38" s="39">
        <v>72707</v>
      </c>
      <c r="Q38" s="105">
        <v>6546</v>
      </c>
      <c r="R38" s="105">
        <v>0</v>
      </c>
      <c r="S38" s="39">
        <v>1200</v>
      </c>
      <c r="T38" s="107">
        <v>41252</v>
      </c>
      <c r="U38" s="39">
        <v>4034</v>
      </c>
      <c r="V38" s="43">
        <v>12538</v>
      </c>
      <c r="W38" s="103" t="s">
        <v>98</v>
      </c>
    </row>
    <row r="39" spans="1:23" s="19" customFormat="1" ht="19.8" customHeight="1" x14ac:dyDescent="0.45">
      <c r="A39" s="29"/>
      <c r="B39" s="30"/>
      <c r="C39" s="99" t="s">
        <v>99</v>
      </c>
      <c r="D39" s="39">
        <v>68639</v>
      </c>
      <c r="E39" s="39">
        <v>11956</v>
      </c>
      <c r="F39" s="39">
        <v>44091</v>
      </c>
      <c r="G39" s="39">
        <v>147931</v>
      </c>
      <c r="H39" s="39">
        <v>5724</v>
      </c>
      <c r="I39" s="38">
        <v>4808010</v>
      </c>
      <c r="J39" s="105">
        <v>113612</v>
      </c>
      <c r="K39" s="105">
        <v>218715</v>
      </c>
      <c r="L39" s="105">
        <v>21048</v>
      </c>
      <c r="M39" s="105">
        <v>42731</v>
      </c>
      <c r="N39" s="105">
        <v>48136</v>
      </c>
      <c r="O39" s="105">
        <v>67869</v>
      </c>
      <c r="P39" s="39">
        <v>49494</v>
      </c>
      <c r="Q39" s="105">
        <v>1722</v>
      </c>
      <c r="R39" s="105">
        <v>0</v>
      </c>
      <c r="S39" s="39">
        <v>1141</v>
      </c>
      <c r="T39" s="107">
        <v>7269</v>
      </c>
      <c r="U39" s="39">
        <v>1007</v>
      </c>
      <c r="V39" s="43">
        <v>12995</v>
      </c>
      <c r="W39" s="103" t="s">
        <v>100</v>
      </c>
    </row>
    <row r="40" spans="1:23" s="19" customFormat="1" ht="19.8" customHeight="1" x14ac:dyDescent="0.45">
      <c r="A40" s="29"/>
      <c r="B40" s="30"/>
      <c r="C40" s="99" t="s">
        <v>101</v>
      </c>
      <c r="D40" s="39">
        <v>50280</v>
      </c>
      <c r="E40" s="39">
        <v>8643</v>
      </c>
      <c r="F40" s="39">
        <v>28959</v>
      </c>
      <c r="G40" s="39">
        <v>195666</v>
      </c>
      <c r="H40" s="39">
        <v>7014</v>
      </c>
      <c r="I40" s="38">
        <v>3149174</v>
      </c>
      <c r="J40" s="105">
        <v>89901</v>
      </c>
      <c r="K40" s="105">
        <v>246483</v>
      </c>
      <c r="L40" s="105">
        <v>85796</v>
      </c>
      <c r="M40" s="105">
        <v>44913</v>
      </c>
      <c r="N40" s="105">
        <v>35613</v>
      </c>
      <c r="O40" s="105">
        <v>47819</v>
      </c>
      <c r="P40" s="39">
        <v>33395</v>
      </c>
      <c r="Q40" s="105">
        <v>8302</v>
      </c>
      <c r="R40" s="105">
        <v>0</v>
      </c>
      <c r="S40" s="39">
        <v>2163</v>
      </c>
      <c r="T40" s="107">
        <v>9639</v>
      </c>
      <c r="U40" s="39">
        <v>599</v>
      </c>
      <c r="V40" s="43">
        <v>3651</v>
      </c>
      <c r="W40" s="103" t="s">
        <v>102</v>
      </c>
    </row>
    <row r="41" spans="1:23" s="19" customFormat="1" ht="19.8" customHeight="1" x14ac:dyDescent="0.45">
      <c r="A41" s="29"/>
      <c r="B41" s="30"/>
      <c r="C41" s="99" t="s">
        <v>103</v>
      </c>
      <c r="D41" s="39">
        <v>46329</v>
      </c>
      <c r="E41" s="39">
        <v>8791</v>
      </c>
      <c r="F41" s="39">
        <v>19205</v>
      </c>
      <c r="G41" s="39">
        <v>155526</v>
      </c>
      <c r="H41" s="39">
        <v>15923</v>
      </c>
      <c r="I41" s="38">
        <v>2236681</v>
      </c>
      <c r="J41" s="105">
        <v>64981</v>
      </c>
      <c r="K41" s="105">
        <v>178605</v>
      </c>
      <c r="L41" s="105">
        <v>118299</v>
      </c>
      <c r="M41" s="105">
        <v>56926</v>
      </c>
      <c r="N41" s="105">
        <v>28224</v>
      </c>
      <c r="O41" s="105">
        <v>36048</v>
      </c>
      <c r="P41" s="39">
        <v>21371</v>
      </c>
      <c r="Q41" s="105">
        <v>51026</v>
      </c>
      <c r="R41" s="105">
        <v>0</v>
      </c>
      <c r="S41" s="39">
        <v>0</v>
      </c>
      <c r="T41" s="107">
        <v>743</v>
      </c>
      <c r="U41" s="39">
        <v>536</v>
      </c>
      <c r="V41" s="43">
        <v>8270</v>
      </c>
      <c r="W41" s="103" t="s">
        <v>104</v>
      </c>
    </row>
    <row r="42" spans="1:23" s="19" customFormat="1" ht="19.8" customHeight="1" x14ac:dyDescent="0.45">
      <c r="A42" s="29"/>
      <c r="B42" s="30"/>
      <c r="C42" s="99" t="s">
        <v>105</v>
      </c>
      <c r="D42" s="39">
        <v>47326</v>
      </c>
      <c r="E42" s="39">
        <v>9396</v>
      </c>
      <c r="F42" s="39">
        <v>26533</v>
      </c>
      <c r="G42" s="39">
        <v>111155</v>
      </c>
      <c r="H42" s="39">
        <v>2857</v>
      </c>
      <c r="I42" s="38">
        <v>2848295</v>
      </c>
      <c r="J42" s="105">
        <v>84836</v>
      </c>
      <c r="K42" s="105">
        <v>114288</v>
      </c>
      <c r="L42" s="105">
        <v>29365</v>
      </c>
      <c r="M42" s="105">
        <v>38843</v>
      </c>
      <c r="N42" s="105">
        <v>29366</v>
      </c>
      <c r="O42" s="105">
        <v>45303</v>
      </c>
      <c r="P42" s="39">
        <v>29209</v>
      </c>
      <c r="Q42" s="105">
        <v>2127</v>
      </c>
      <c r="R42" s="105">
        <v>0</v>
      </c>
      <c r="S42" s="39">
        <v>202</v>
      </c>
      <c r="T42" s="107">
        <v>17830</v>
      </c>
      <c r="U42" s="39">
        <v>6585</v>
      </c>
      <c r="V42" s="43">
        <v>1899</v>
      </c>
      <c r="W42" s="103" t="s">
        <v>106</v>
      </c>
    </row>
    <row r="43" spans="1:23" s="19" customFormat="1" ht="19.8" customHeight="1" x14ac:dyDescent="0.45">
      <c r="A43" s="29"/>
      <c r="B43" s="30"/>
      <c r="C43" s="99" t="s">
        <v>107</v>
      </c>
      <c r="D43" s="39">
        <v>85457</v>
      </c>
      <c r="E43" s="39">
        <v>17842</v>
      </c>
      <c r="F43" s="39">
        <v>52329</v>
      </c>
      <c r="G43" s="39">
        <v>201943</v>
      </c>
      <c r="H43" s="39">
        <v>7885</v>
      </c>
      <c r="I43" s="38">
        <v>5971824</v>
      </c>
      <c r="J43" s="105">
        <v>145376</v>
      </c>
      <c r="K43" s="105">
        <v>196707</v>
      </c>
      <c r="L43" s="105">
        <v>51544</v>
      </c>
      <c r="M43" s="105">
        <v>52983</v>
      </c>
      <c r="N43" s="105">
        <v>65152</v>
      </c>
      <c r="O43" s="105">
        <v>84156</v>
      </c>
      <c r="P43" s="39">
        <v>60951</v>
      </c>
      <c r="Q43" s="105">
        <v>18782</v>
      </c>
      <c r="R43" s="105">
        <v>0</v>
      </c>
      <c r="S43" s="39">
        <v>530</v>
      </c>
      <c r="T43" s="107">
        <v>25234</v>
      </c>
      <c r="U43" s="39">
        <v>1523</v>
      </c>
      <c r="V43" s="43">
        <v>6669</v>
      </c>
      <c r="W43" s="103" t="s">
        <v>108</v>
      </c>
    </row>
    <row r="44" spans="1:23" s="19" customFormat="1" ht="19.8" customHeight="1" x14ac:dyDescent="0.45">
      <c r="A44" s="29"/>
      <c r="B44" s="30" t="s">
        <v>109</v>
      </c>
      <c r="C44" s="99" t="s">
        <v>110</v>
      </c>
      <c r="D44" s="39">
        <v>36614</v>
      </c>
      <c r="E44" s="39">
        <v>5034</v>
      </c>
      <c r="F44" s="39">
        <v>17732</v>
      </c>
      <c r="G44" s="39">
        <v>118193</v>
      </c>
      <c r="H44" s="39">
        <v>1956</v>
      </c>
      <c r="I44" s="38">
        <v>1690529</v>
      </c>
      <c r="J44" s="105">
        <v>61838</v>
      </c>
      <c r="K44" s="105">
        <v>98930</v>
      </c>
      <c r="L44" s="105">
        <v>11168</v>
      </c>
      <c r="M44" s="105">
        <v>21947</v>
      </c>
      <c r="N44" s="105">
        <v>26381</v>
      </c>
      <c r="O44" s="105">
        <v>29919</v>
      </c>
      <c r="P44" s="39">
        <v>6171</v>
      </c>
      <c r="Q44" s="105">
        <v>0</v>
      </c>
      <c r="R44" s="105">
        <v>0</v>
      </c>
      <c r="S44" s="39">
        <v>114</v>
      </c>
      <c r="T44" s="107">
        <v>0</v>
      </c>
      <c r="U44" s="39">
        <v>0</v>
      </c>
      <c r="V44" s="43">
        <v>0</v>
      </c>
      <c r="W44" s="103" t="s">
        <v>111</v>
      </c>
    </row>
    <row r="45" spans="1:23" s="19" customFormat="1" ht="19.8" customHeight="1" x14ac:dyDescent="0.45">
      <c r="A45" s="27"/>
      <c r="B45" s="30"/>
      <c r="C45" s="99" t="s">
        <v>112</v>
      </c>
      <c r="D45" s="39">
        <v>50190</v>
      </c>
      <c r="E45" s="39">
        <v>11296</v>
      </c>
      <c r="F45" s="39">
        <v>26209</v>
      </c>
      <c r="G45" s="39">
        <v>135248</v>
      </c>
      <c r="H45" s="39">
        <v>9431</v>
      </c>
      <c r="I45" s="38">
        <v>2691393</v>
      </c>
      <c r="J45" s="105">
        <v>64669</v>
      </c>
      <c r="K45" s="105">
        <v>161684</v>
      </c>
      <c r="L45" s="105">
        <v>81233</v>
      </c>
      <c r="M45" s="105">
        <v>42012</v>
      </c>
      <c r="N45" s="105">
        <v>34079</v>
      </c>
      <c r="O45" s="105">
        <v>44532</v>
      </c>
      <c r="P45" s="39">
        <v>28826</v>
      </c>
      <c r="Q45" s="105">
        <v>5039</v>
      </c>
      <c r="R45" s="105">
        <v>0</v>
      </c>
      <c r="S45" s="39">
        <v>522</v>
      </c>
      <c r="T45" s="107">
        <v>6973</v>
      </c>
      <c r="U45" s="39">
        <v>1188</v>
      </c>
      <c r="V45" s="43">
        <v>19606</v>
      </c>
      <c r="W45" s="103" t="s">
        <v>113</v>
      </c>
    </row>
    <row r="46" spans="1:23" s="19" customFormat="1" ht="19.8" customHeight="1" x14ac:dyDescent="0.45">
      <c r="A46" s="27"/>
      <c r="B46" s="30"/>
      <c r="C46" s="99" t="s">
        <v>114</v>
      </c>
      <c r="D46" s="39">
        <v>41262</v>
      </c>
      <c r="E46" s="39">
        <v>7330</v>
      </c>
      <c r="F46" s="39">
        <v>21544</v>
      </c>
      <c r="G46" s="39">
        <v>106659</v>
      </c>
      <c r="H46" s="39">
        <v>3615</v>
      </c>
      <c r="I46" s="38">
        <v>2126484</v>
      </c>
      <c r="J46" s="105">
        <v>65628</v>
      </c>
      <c r="K46" s="105">
        <v>114998</v>
      </c>
      <c r="L46" s="105">
        <v>37214</v>
      </c>
      <c r="M46" s="105">
        <v>30778</v>
      </c>
      <c r="N46" s="105">
        <v>31600</v>
      </c>
      <c r="O46" s="105">
        <v>40041</v>
      </c>
      <c r="P46" s="39">
        <v>23292</v>
      </c>
      <c r="Q46" s="105">
        <v>2461</v>
      </c>
      <c r="R46" s="105">
        <v>0</v>
      </c>
      <c r="S46" s="39">
        <v>5373</v>
      </c>
      <c r="T46" s="107">
        <v>8063</v>
      </c>
      <c r="U46" s="39">
        <v>2792</v>
      </c>
      <c r="V46" s="43">
        <v>1434</v>
      </c>
      <c r="W46" s="103" t="s">
        <v>115</v>
      </c>
    </row>
    <row r="47" spans="1:23" s="19" customFormat="1" ht="19.8" customHeight="1" x14ac:dyDescent="0.45">
      <c r="A47" s="27"/>
      <c r="B47" s="30"/>
      <c r="C47" s="99" t="s">
        <v>116</v>
      </c>
      <c r="D47" s="39">
        <v>46062</v>
      </c>
      <c r="E47" s="39">
        <v>9148</v>
      </c>
      <c r="F47" s="39">
        <v>25490</v>
      </c>
      <c r="G47" s="39">
        <v>137902</v>
      </c>
      <c r="H47" s="39">
        <v>7076</v>
      </c>
      <c r="I47" s="38">
        <v>2750610</v>
      </c>
      <c r="J47" s="105">
        <v>66956</v>
      </c>
      <c r="K47" s="105">
        <v>137159</v>
      </c>
      <c r="L47" s="105">
        <v>61250</v>
      </c>
      <c r="M47" s="105">
        <v>36350</v>
      </c>
      <c r="N47" s="105">
        <v>35275</v>
      </c>
      <c r="O47" s="105">
        <v>44007</v>
      </c>
      <c r="P47" s="39">
        <v>25658</v>
      </c>
      <c r="Q47" s="105">
        <v>5121</v>
      </c>
      <c r="R47" s="105">
        <v>0</v>
      </c>
      <c r="S47" s="39">
        <v>113</v>
      </c>
      <c r="T47" s="107">
        <v>11790</v>
      </c>
      <c r="U47" s="39">
        <v>657</v>
      </c>
      <c r="V47" s="43">
        <v>9779</v>
      </c>
      <c r="W47" s="103" t="s">
        <v>117</v>
      </c>
    </row>
    <row r="48" spans="1:23" s="19" customFormat="1" ht="19.8" customHeight="1" x14ac:dyDescent="0.45">
      <c r="A48" s="27"/>
      <c r="B48" s="30"/>
      <c r="C48" s="99" t="s">
        <v>12</v>
      </c>
      <c r="D48" s="44">
        <v>32486</v>
      </c>
      <c r="E48" s="44">
        <v>5389</v>
      </c>
      <c r="F48" s="44">
        <v>13033</v>
      </c>
      <c r="G48" s="44">
        <v>90235</v>
      </c>
      <c r="H48" s="44">
        <v>5960</v>
      </c>
      <c r="I48" s="108">
        <v>1306841</v>
      </c>
      <c r="J48" s="109">
        <v>57095</v>
      </c>
      <c r="K48" s="109">
        <v>116300</v>
      </c>
      <c r="L48" s="109">
        <v>66836</v>
      </c>
      <c r="M48" s="109">
        <v>38435</v>
      </c>
      <c r="N48" s="109">
        <v>18707</v>
      </c>
      <c r="O48" s="109">
        <v>27113</v>
      </c>
      <c r="P48" s="44">
        <v>12323</v>
      </c>
      <c r="Q48" s="109">
        <v>12597</v>
      </c>
      <c r="R48" s="109">
        <v>0</v>
      </c>
      <c r="S48" s="44">
        <v>104</v>
      </c>
      <c r="T48" s="110">
        <v>1852</v>
      </c>
      <c r="U48" s="39">
        <v>59</v>
      </c>
      <c r="V48" s="45">
        <v>839</v>
      </c>
      <c r="W48" s="103" t="s">
        <v>118</v>
      </c>
    </row>
    <row r="49" spans="1:22" ht="19.8" customHeight="1" thickBot="1" x14ac:dyDescent="0.2">
      <c r="A49" s="111"/>
      <c r="B49" s="220" t="s">
        <v>119</v>
      </c>
      <c r="C49" s="220"/>
      <c r="D49" s="46">
        <v>7477121</v>
      </c>
      <c r="E49" s="46">
        <v>1989778</v>
      </c>
      <c r="F49" s="46">
        <v>4295018</v>
      </c>
      <c r="G49" s="46">
        <v>32960106</v>
      </c>
      <c r="H49" s="46">
        <v>641863</v>
      </c>
      <c r="I49" s="46">
        <v>729062243</v>
      </c>
      <c r="J49" s="46">
        <v>13460911</v>
      </c>
      <c r="K49" s="46">
        <v>12900950</v>
      </c>
      <c r="L49" s="46">
        <v>3802705</v>
      </c>
      <c r="M49" s="46">
        <v>4878500</v>
      </c>
      <c r="N49" s="46">
        <v>5167835</v>
      </c>
      <c r="O49" s="46">
        <v>7613080</v>
      </c>
      <c r="P49" s="46">
        <v>7131873</v>
      </c>
      <c r="Q49" s="46">
        <v>439348</v>
      </c>
      <c r="R49" s="46">
        <v>0</v>
      </c>
      <c r="S49" s="46">
        <v>107809</v>
      </c>
      <c r="T49" s="56">
        <v>2570365</v>
      </c>
      <c r="U49" s="46">
        <v>897021</v>
      </c>
      <c r="V49" s="112">
        <v>2488538</v>
      </c>
    </row>
    <row r="50" spans="1:22" ht="19.8" customHeight="1" thickTop="1" thickBot="1" x14ac:dyDescent="0.2">
      <c r="A50" s="113"/>
      <c r="B50" s="221" t="s">
        <v>13</v>
      </c>
      <c r="C50" s="221"/>
      <c r="D50" s="49">
        <v>504645</v>
      </c>
      <c r="E50" s="49">
        <v>94825</v>
      </c>
      <c r="F50" s="49">
        <v>275125</v>
      </c>
      <c r="G50" s="49">
        <v>1400458</v>
      </c>
      <c r="H50" s="49">
        <v>67441</v>
      </c>
      <c r="I50" s="49">
        <v>29579841</v>
      </c>
      <c r="J50" s="49">
        <v>814892</v>
      </c>
      <c r="K50" s="49">
        <v>1583869</v>
      </c>
      <c r="L50" s="49">
        <v>563753</v>
      </c>
      <c r="M50" s="49">
        <v>405918</v>
      </c>
      <c r="N50" s="49">
        <v>352533</v>
      </c>
      <c r="O50" s="49">
        <v>466807</v>
      </c>
      <c r="P50" s="49">
        <v>290690</v>
      </c>
      <c r="Q50" s="49">
        <v>107177</v>
      </c>
      <c r="R50" s="49">
        <v>0</v>
      </c>
      <c r="S50" s="49">
        <v>10262</v>
      </c>
      <c r="T50" s="57">
        <v>89393</v>
      </c>
      <c r="U50" s="49">
        <v>14946</v>
      </c>
      <c r="V50" s="114">
        <v>65142</v>
      </c>
    </row>
    <row r="51" spans="1:22" ht="19.8" customHeight="1" thickTop="1" thickBot="1" x14ac:dyDescent="0.2">
      <c r="A51" s="113"/>
      <c r="B51" s="222" t="s">
        <v>120</v>
      </c>
      <c r="C51" s="222"/>
      <c r="D51" s="49">
        <v>7981766</v>
      </c>
      <c r="E51" s="49">
        <v>2084603</v>
      </c>
      <c r="F51" s="49">
        <v>4570143</v>
      </c>
      <c r="G51" s="49">
        <v>34360564</v>
      </c>
      <c r="H51" s="49">
        <v>709304</v>
      </c>
      <c r="I51" s="49">
        <v>758642084</v>
      </c>
      <c r="J51" s="49">
        <v>14275803</v>
      </c>
      <c r="K51" s="49">
        <v>14484819</v>
      </c>
      <c r="L51" s="49">
        <v>4366458</v>
      </c>
      <c r="M51" s="49">
        <v>5284418</v>
      </c>
      <c r="N51" s="49">
        <v>5520368</v>
      </c>
      <c r="O51" s="49">
        <v>8079887</v>
      </c>
      <c r="P51" s="49">
        <v>7422563</v>
      </c>
      <c r="Q51" s="49">
        <v>546525</v>
      </c>
      <c r="R51" s="49">
        <v>0</v>
      </c>
      <c r="S51" s="49">
        <v>118071</v>
      </c>
      <c r="T51" s="57">
        <v>2659758</v>
      </c>
      <c r="U51" s="49">
        <v>911967</v>
      </c>
      <c r="V51" s="114">
        <v>2553680</v>
      </c>
    </row>
    <row r="52" spans="1:22" ht="19.8" customHeight="1" thickTop="1" thickBot="1" x14ac:dyDescent="0.2">
      <c r="A52" s="115"/>
      <c r="B52" s="223" t="s">
        <v>14</v>
      </c>
      <c r="C52" s="223"/>
      <c r="D52" s="52">
        <v>12677157</v>
      </c>
      <c r="E52" s="52">
        <v>3499681</v>
      </c>
      <c r="F52" s="52">
        <v>7169027</v>
      </c>
      <c r="G52" s="52">
        <v>88836046</v>
      </c>
      <c r="H52" s="52">
        <v>2330111</v>
      </c>
      <c r="I52" s="52">
        <v>1531169821</v>
      </c>
      <c r="J52" s="52">
        <v>17089628</v>
      </c>
      <c r="K52" s="52">
        <v>19228101</v>
      </c>
      <c r="L52" s="52">
        <v>5564099</v>
      </c>
      <c r="M52" s="52">
        <v>7938864</v>
      </c>
      <c r="N52" s="52">
        <v>7732672</v>
      </c>
      <c r="O52" s="52">
        <v>14735245</v>
      </c>
      <c r="P52" s="52">
        <v>13756951</v>
      </c>
      <c r="Q52" s="52">
        <v>764453</v>
      </c>
      <c r="R52" s="52">
        <v>0</v>
      </c>
      <c r="S52" s="52">
        <v>720979</v>
      </c>
      <c r="T52" s="58">
        <v>5029028</v>
      </c>
      <c r="U52" s="52">
        <v>3495485</v>
      </c>
      <c r="V52" s="116">
        <v>6787153</v>
      </c>
    </row>
  </sheetData>
  <mergeCells count="23">
    <mergeCell ref="V3:V4"/>
    <mergeCell ref="N2:N3"/>
    <mergeCell ref="S3:T3"/>
    <mergeCell ref="U3:U4"/>
    <mergeCell ref="P2:P3"/>
    <mergeCell ref="O2:O3"/>
    <mergeCell ref="Q3:Q4"/>
    <mergeCell ref="Q2:V2"/>
    <mergeCell ref="R3:R4"/>
    <mergeCell ref="B49:C49"/>
    <mergeCell ref="B50:C50"/>
    <mergeCell ref="B51:C51"/>
    <mergeCell ref="B52:C52"/>
    <mergeCell ref="M2:M3"/>
    <mergeCell ref="D3:D4"/>
    <mergeCell ref="E3:F3"/>
    <mergeCell ref="G3:H3"/>
    <mergeCell ref="A2:C4"/>
    <mergeCell ref="D2:H2"/>
    <mergeCell ref="I2:I3"/>
    <mergeCell ref="J2:J3"/>
    <mergeCell ref="K2:K3"/>
    <mergeCell ref="L2:L3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4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V52"/>
  <sheetViews>
    <sheetView view="pageBreakPreview" zoomScale="70" zoomScaleNormal="100" zoomScaleSheetLayoutView="70" workbookViewId="0">
      <pane xSplit="3" ySplit="4" topLeftCell="N5" activePane="bottomRight" state="frozen"/>
      <selection activeCell="R20" sqref="R20"/>
      <selection pane="topRight" activeCell="R20" sqref="R20"/>
      <selection pane="bottomLeft" activeCell="R20" sqref="R20"/>
      <selection pane="bottomRight" activeCell="R20" sqref="R20"/>
    </sheetView>
  </sheetViews>
  <sheetFormatPr defaultRowHeight="12" x14ac:dyDescent="0.15"/>
  <cols>
    <col min="1" max="1" width="1.09765625" style="81" customWidth="1"/>
    <col min="2" max="2" width="2.59765625" style="81" customWidth="1"/>
    <col min="3" max="3" width="11.59765625" style="62" customWidth="1"/>
    <col min="4" max="10" width="13.3984375" style="62" customWidth="1"/>
    <col min="11" max="11" width="13.3984375" style="83" customWidth="1"/>
    <col min="12" max="21" width="13.3984375" style="62" customWidth="1"/>
    <col min="22" max="22" width="6.59765625" style="63" customWidth="1"/>
    <col min="23" max="257" width="8.796875" style="62"/>
    <col min="258" max="258" width="1.09765625" style="62" customWidth="1"/>
    <col min="259" max="259" width="2.59765625" style="62" customWidth="1"/>
    <col min="260" max="260" width="11.59765625" style="62" customWidth="1"/>
    <col min="261" max="271" width="13.09765625" style="62" customWidth="1"/>
    <col min="272" max="274" width="12.59765625" style="62" customWidth="1"/>
    <col min="275" max="275" width="13.59765625" style="62" customWidth="1"/>
    <col min="276" max="276" width="12.59765625" style="62" customWidth="1"/>
    <col min="277" max="277" width="13.59765625" style="62" customWidth="1"/>
    <col min="278" max="278" width="6.59765625" style="62" customWidth="1"/>
    <col min="279" max="513" width="8.796875" style="62"/>
    <col min="514" max="514" width="1.09765625" style="62" customWidth="1"/>
    <col min="515" max="515" width="2.59765625" style="62" customWidth="1"/>
    <col min="516" max="516" width="11.59765625" style="62" customWidth="1"/>
    <col min="517" max="527" width="13.09765625" style="62" customWidth="1"/>
    <col min="528" max="530" width="12.59765625" style="62" customWidth="1"/>
    <col min="531" max="531" width="13.59765625" style="62" customWidth="1"/>
    <col min="532" max="532" width="12.59765625" style="62" customWidth="1"/>
    <col min="533" max="533" width="13.59765625" style="62" customWidth="1"/>
    <col min="534" max="534" width="6.59765625" style="62" customWidth="1"/>
    <col min="535" max="769" width="8.796875" style="62"/>
    <col min="770" max="770" width="1.09765625" style="62" customWidth="1"/>
    <col min="771" max="771" width="2.59765625" style="62" customWidth="1"/>
    <col min="772" max="772" width="11.59765625" style="62" customWidth="1"/>
    <col min="773" max="783" width="13.09765625" style="62" customWidth="1"/>
    <col min="784" max="786" width="12.59765625" style="62" customWidth="1"/>
    <col min="787" max="787" width="13.59765625" style="62" customWidth="1"/>
    <col min="788" max="788" width="12.59765625" style="62" customWidth="1"/>
    <col min="789" max="789" width="13.59765625" style="62" customWidth="1"/>
    <col min="790" max="790" width="6.59765625" style="62" customWidth="1"/>
    <col min="791" max="1025" width="8.796875" style="62"/>
    <col min="1026" max="1026" width="1.09765625" style="62" customWidth="1"/>
    <col min="1027" max="1027" width="2.59765625" style="62" customWidth="1"/>
    <col min="1028" max="1028" width="11.59765625" style="62" customWidth="1"/>
    <col min="1029" max="1039" width="13.09765625" style="62" customWidth="1"/>
    <col min="1040" max="1042" width="12.59765625" style="62" customWidth="1"/>
    <col min="1043" max="1043" width="13.59765625" style="62" customWidth="1"/>
    <col min="1044" max="1044" width="12.59765625" style="62" customWidth="1"/>
    <col min="1045" max="1045" width="13.59765625" style="62" customWidth="1"/>
    <col min="1046" max="1046" width="6.59765625" style="62" customWidth="1"/>
    <col min="1047" max="1281" width="8.796875" style="62"/>
    <col min="1282" max="1282" width="1.09765625" style="62" customWidth="1"/>
    <col min="1283" max="1283" width="2.59765625" style="62" customWidth="1"/>
    <col min="1284" max="1284" width="11.59765625" style="62" customWidth="1"/>
    <col min="1285" max="1295" width="13.09765625" style="62" customWidth="1"/>
    <col min="1296" max="1298" width="12.59765625" style="62" customWidth="1"/>
    <col min="1299" max="1299" width="13.59765625" style="62" customWidth="1"/>
    <col min="1300" max="1300" width="12.59765625" style="62" customWidth="1"/>
    <col min="1301" max="1301" width="13.59765625" style="62" customWidth="1"/>
    <col min="1302" max="1302" width="6.59765625" style="62" customWidth="1"/>
    <col min="1303" max="1537" width="8.796875" style="62"/>
    <col min="1538" max="1538" width="1.09765625" style="62" customWidth="1"/>
    <col min="1539" max="1539" width="2.59765625" style="62" customWidth="1"/>
    <col min="1540" max="1540" width="11.59765625" style="62" customWidth="1"/>
    <col min="1541" max="1551" width="13.09765625" style="62" customWidth="1"/>
    <col min="1552" max="1554" width="12.59765625" style="62" customWidth="1"/>
    <col min="1555" max="1555" width="13.59765625" style="62" customWidth="1"/>
    <col min="1556" max="1556" width="12.59765625" style="62" customWidth="1"/>
    <col min="1557" max="1557" width="13.59765625" style="62" customWidth="1"/>
    <col min="1558" max="1558" width="6.59765625" style="62" customWidth="1"/>
    <col min="1559" max="1793" width="8.796875" style="62"/>
    <col min="1794" max="1794" width="1.09765625" style="62" customWidth="1"/>
    <col min="1795" max="1795" width="2.59765625" style="62" customWidth="1"/>
    <col min="1796" max="1796" width="11.59765625" style="62" customWidth="1"/>
    <col min="1797" max="1807" width="13.09765625" style="62" customWidth="1"/>
    <col min="1808" max="1810" width="12.59765625" style="62" customWidth="1"/>
    <col min="1811" max="1811" width="13.59765625" style="62" customWidth="1"/>
    <col min="1812" max="1812" width="12.59765625" style="62" customWidth="1"/>
    <col min="1813" max="1813" width="13.59765625" style="62" customWidth="1"/>
    <col min="1814" max="1814" width="6.59765625" style="62" customWidth="1"/>
    <col min="1815" max="2049" width="8.796875" style="62"/>
    <col min="2050" max="2050" width="1.09765625" style="62" customWidth="1"/>
    <col min="2051" max="2051" width="2.59765625" style="62" customWidth="1"/>
    <col min="2052" max="2052" width="11.59765625" style="62" customWidth="1"/>
    <col min="2053" max="2063" width="13.09765625" style="62" customWidth="1"/>
    <col min="2064" max="2066" width="12.59765625" style="62" customWidth="1"/>
    <col min="2067" max="2067" width="13.59765625" style="62" customWidth="1"/>
    <col min="2068" max="2068" width="12.59765625" style="62" customWidth="1"/>
    <col min="2069" max="2069" width="13.59765625" style="62" customWidth="1"/>
    <col min="2070" max="2070" width="6.59765625" style="62" customWidth="1"/>
    <col min="2071" max="2305" width="8.796875" style="62"/>
    <col min="2306" max="2306" width="1.09765625" style="62" customWidth="1"/>
    <col min="2307" max="2307" width="2.59765625" style="62" customWidth="1"/>
    <col min="2308" max="2308" width="11.59765625" style="62" customWidth="1"/>
    <col min="2309" max="2319" width="13.09765625" style="62" customWidth="1"/>
    <col min="2320" max="2322" width="12.59765625" style="62" customWidth="1"/>
    <col min="2323" max="2323" width="13.59765625" style="62" customWidth="1"/>
    <col min="2324" max="2324" width="12.59765625" style="62" customWidth="1"/>
    <col min="2325" max="2325" width="13.59765625" style="62" customWidth="1"/>
    <col min="2326" max="2326" width="6.59765625" style="62" customWidth="1"/>
    <col min="2327" max="2561" width="8.796875" style="62"/>
    <col min="2562" max="2562" width="1.09765625" style="62" customWidth="1"/>
    <col min="2563" max="2563" width="2.59765625" style="62" customWidth="1"/>
    <col min="2564" max="2564" width="11.59765625" style="62" customWidth="1"/>
    <col min="2565" max="2575" width="13.09765625" style="62" customWidth="1"/>
    <col min="2576" max="2578" width="12.59765625" style="62" customWidth="1"/>
    <col min="2579" max="2579" width="13.59765625" style="62" customWidth="1"/>
    <col min="2580" max="2580" width="12.59765625" style="62" customWidth="1"/>
    <col min="2581" max="2581" width="13.59765625" style="62" customWidth="1"/>
    <col min="2582" max="2582" width="6.59765625" style="62" customWidth="1"/>
    <col min="2583" max="2817" width="8.796875" style="62"/>
    <col min="2818" max="2818" width="1.09765625" style="62" customWidth="1"/>
    <col min="2819" max="2819" width="2.59765625" style="62" customWidth="1"/>
    <col min="2820" max="2820" width="11.59765625" style="62" customWidth="1"/>
    <col min="2821" max="2831" width="13.09765625" style="62" customWidth="1"/>
    <col min="2832" max="2834" width="12.59765625" style="62" customWidth="1"/>
    <col min="2835" max="2835" width="13.59765625" style="62" customWidth="1"/>
    <col min="2836" max="2836" width="12.59765625" style="62" customWidth="1"/>
    <col min="2837" max="2837" width="13.59765625" style="62" customWidth="1"/>
    <col min="2838" max="2838" width="6.59765625" style="62" customWidth="1"/>
    <col min="2839" max="3073" width="8.796875" style="62"/>
    <col min="3074" max="3074" width="1.09765625" style="62" customWidth="1"/>
    <col min="3075" max="3075" width="2.59765625" style="62" customWidth="1"/>
    <col min="3076" max="3076" width="11.59765625" style="62" customWidth="1"/>
    <col min="3077" max="3087" width="13.09765625" style="62" customWidth="1"/>
    <col min="3088" max="3090" width="12.59765625" style="62" customWidth="1"/>
    <col min="3091" max="3091" width="13.59765625" style="62" customWidth="1"/>
    <col min="3092" max="3092" width="12.59765625" style="62" customWidth="1"/>
    <col min="3093" max="3093" width="13.59765625" style="62" customWidth="1"/>
    <col min="3094" max="3094" width="6.59765625" style="62" customWidth="1"/>
    <col min="3095" max="3329" width="8.796875" style="62"/>
    <col min="3330" max="3330" width="1.09765625" style="62" customWidth="1"/>
    <col min="3331" max="3331" width="2.59765625" style="62" customWidth="1"/>
    <col min="3332" max="3332" width="11.59765625" style="62" customWidth="1"/>
    <col min="3333" max="3343" width="13.09765625" style="62" customWidth="1"/>
    <col min="3344" max="3346" width="12.59765625" style="62" customWidth="1"/>
    <col min="3347" max="3347" width="13.59765625" style="62" customWidth="1"/>
    <col min="3348" max="3348" width="12.59765625" style="62" customWidth="1"/>
    <col min="3349" max="3349" width="13.59765625" style="62" customWidth="1"/>
    <col min="3350" max="3350" width="6.59765625" style="62" customWidth="1"/>
    <col min="3351" max="3585" width="8.796875" style="62"/>
    <col min="3586" max="3586" width="1.09765625" style="62" customWidth="1"/>
    <col min="3587" max="3587" width="2.59765625" style="62" customWidth="1"/>
    <col min="3588" max="3588" width="11.59765625" style="62" customWidth="1"/>
    <col min="3589" max="3599" width="13.09765625" style="62" customWidth="1"/>
    <col min="3600" max="3602" width="12.59765625" style="62" customWidth="1"/>
    <col min="3603" max="3603" width="13.59765625" style="62" customWidth="1"/>
    <col min="3604" max="3604" width="12.59765625" style="62" customWidth="1"/>
    <col min="3605" max="3605" width="13.59765625" style="62" customWidth="1"/>
    <col min="3606" max="3606" width="6.59765625" style="62" customWidth="1"/>
    <col min="3607" max="3841" width="8.796875" style="62"/>
    <col min="3842" max="3842" width="1.09765625" style="62" customWidth="1"/>
    <col min="3843" max="3843" width="2.59765625" style="62" customWidth="1"/>
    <col min="3844" max="3844" width="11.59765625" style="62" customWidth="1"/>
    <col min="3845" max="3855" width="13.09765625" style="62" customWidth="1"/>
    <col min="3856" max="3858" width="12.59765625" style="62" customWidth="1"/>
    <col min="3859" max="3859" width="13.59765625" style="62" customWidth="1"/>
    <col min="3860" max="3860" width="12.59765625" style="62" customWidth="1"/>
    <col min="3861" max="3861" width="13.59765625" style="62" customWidth="1"/>
    <col min="3862" max="3862" width="6.59765625" style="62" customWidth="1"/>
    <col min="3863" max="4097" width="8.796875" style="62"/>
    <col min="4098" max="4098" width="1.09765625" style="62" customWidth="1"/>
    <col min="4099" max="4099" width="2.59765625" style="62" customWidth="1"/>
    <col min="4100" max="4100" width="11.59765625" style="62" customWidth="1"/>
    <col min="4101" max="4111" width="13.09765625" style="62" customWidth="1"/>
    <col min="4112" max="4114" width="12.59765625" style="62" customWidth="1"/>
    <col min="4115" max="4115" width="13.59765625" style="62" customWidth="1"/>
    <col min="4116" max="4116" width="12.59765625" style="62" customWidth="1"/>
    <col min="4117" max="4117" width="13.59765625" style="62" customWidth="1"/>
    <col min="4118" max="4118" width="6.59765625" style="62" customWidth="1"/>
    <col min="4119" max="4353" width="8.796875" style="62"/>
    <col min="4354" max="4354" width="1.09765625" style="62" customWidth="1"/>
    <col min="4355" max="4355" width="2.59765625" style="62" customWidth="1"/>
    <col min="4356" max="4356" width="11.59765625" style="62" customWidth="1"/>
    <col min="4357" max="4367" width="13.09765625" style="62" customWidth="1"/>
    <col min="4368" max="4370" width="12.59765625" style="62" customWidth="1"/>
    <col min="4371" max="4371" width="13.59765625" style="62" customWidth="1"/>
    <col min="4372" max="4372" width="12.59765625" style="62" customWidth="1"/>
    <col min="4373" max="4373" width="13.59765625" style="62" customWidth="1"/>
    <col min="4374" max="4374" width="6.59765625" style="62" customWidth="1"/>
    <col min="4375" max="4609" width="8.796875" style="62"/>
    <col min="4610" max="4610" width="1.09765625" style="62" customWidth="1"/>
    <col min="4611" max="4611" width="2.59765625" style="62" customWidth="1"/>
    <col min="4612" max="4612" width="11.59765625" style="62" customWidth="1"/>
    <col min="4613" max="4623" width="13.09765625" style="62" customWidth="1"/>
    <col min="4624" max="4626" width="12.59765625" style="62" customWidth="1"/>
    <col min="4627" max="4627" width="13.59765625" style="62" customWidth="1"/>
    <col min="4628" max="4628" width="12.59765625" style="62" customWidth="1"/>
    <col min="4629" max="4629" width="13.59765625" style="62" customWidth="1"/>
    <col min="4630" max="4630" width="6.59765625" style="62" customWidth="1"/>
    <col min="4631" max="4865" width="8.796875" style="62"/>
    <col min="4866" max="4866" width="1.09765625" style="62" customWidth="1"/>
    <col min="4867" max="4867" width="2.59765625" style="62" customWidth="1"/>
    <col min="4868" max="4868" width="11.59765625" style="62" customWidth="1"/>
    <col min="4869" max="4879" width="13.09765625" style="62" customWidth="1"/>
    <col min="4880" max="4882" width="12.59765625" style="62" customWidth="1"/>
    <col min="4883" max="4883" width="13.59765625" style="62" customWidth="1"/>
    <col min="4884" max="4884" width="12.59765625" style="62" customWidth="1"/>
    <col min="4885" max="4885" width="13.59765625" style="62" customWidth="1"/>
    <col min="4886" max="4886" width="6.59765625" style="62" customWidth="1"/>
    <col min="4887" max="5121" width="8.796875" style="62"/>
    <col min="5122" max="5122" width="1.09765625" style="62" customWidth="1"/>
    <col min="5123" max="5123" width="2.59765625" style="62" customWidth="1"/>
    <col min="5124" max="5124" width="11.59765625" style="62" customWidth="1"/>
    <col min="5125" max="5135" width="13.09765625" style="62" customWidth="1"/>
    <col min="5136" max="5138" width="12.59765625" style="62" customWidth="1"/>
    <col min="5139" max="5139" width="13.59765625" style="62" customWidth="1"/>
    <col min="5140" max="5140" width="12.59765625" style="62" customWidth="1"/>
    <col min="5141" max="5141" width="13.59765625" style="62" customWidth="1"/>
    <col min="5142" max="5142" width="6.59765625" style="62" customWidth="1"/>
    <col min="5143" max="5377" width="8.796875" style="62"/>
    <col min="5378" max="5378" width="1.09765625" style="62" customWidth="1"/>
    <col min="5379" max="5379" width="2.59765625" style="62" customWidth="1"/>
    <col min="5380" max="5380" width="11.59765625" style="62" customWidth="1"/>
    <col min="5381" max="5391" width="13.09765625" style="62" customWidth="1"/>
    <col min="5392" max="5394" width="12.59765625" style="62" customWidth="1"/>
    <col min="5395" max="5395" width="13.59765625" style="62" customWidth="1"/>
    <col min="5396" max="5396" width="12.59765625" style="62" customWidth="1"/>
    <col min="5397" max="5397" width="13.59765625" style="62" customWidth="1"/>
    <col min="5398" max="5398" width="6.59765625" style="62" customWidth="1"/>
    <col min="5399" max="5633" width="8.796875" style="62"/>
    <col min="5634" max="5634" width="1.09765625" style="62" customWidth="1"/>
    <col min="5635" max="5635" width="2.59765625" style="62" customWidth="1"/>
    <col min="5636" max="5636" width="11.59765625" style="62" customWidth="1"/>
    <col min="5637" max="5647" width="13.09765625" style="62" customWidth="1"/>
    <col min="5648" max="5650" width="12.59765625" style="62" customWidth="1"/>
    <col min="5651" max="5651" width="13.59765625" style="62" customWidth="1"/>
    <col min="5652" max="5652" width="12.59765625" style="62" customWidth="1"/>
    <col min="5653" max="5653" width="13.59765625" style="62" customWidth="1"/>
    <col min="5654" max="5654" width="6.59765625" style="62" customWidth="1"/>
    <col min="5655" max="5889" width="8.796875" style="62"/>
    <col min="5890" max="5890" width="1.09765625" style="62" customWidth="1"/>
    <col min="5891" max="5891" width="2.59765625" style="62" customWidth="1"/>
    <col min="5892" max="5892" width="11.59765625" style="62" customWidth="1"/>
    <col min="5893" max="5903" width="13.09765625" style="62" customWidth="1"/>
    <col min="5904" max="5906" width="12.59765625" style="62" customWidth="1"/>
    <col min="5907" max="5907" width="13.59765625" style="62" customWidth="1"/>
    <col min="5908" max="5908" width="12.59765625" style="62" customWidth="1"/>
    <col min="5909" max="5909" width="13.59765625" style="62" customWidth="1"/>
    <col min="5910" max="5910" width="6.59765625" style="62" customWidth="1"/>
    <col min="5911" max="6145" width="8.796875" style="62"/>
    <col min="6146" max="6146" width="1.09765625" style="62" customWidth="1"/>
    <col min="6147" max="6147" width="2.59765625" style="62" customWidth="1"/>
    <col min="6148" max="6148" width="11.59765625" style="62" customWidth="1"/>
    <col min="6149" max="6159" width="13.09765625" style="62" customWidth="1"/>
    <col min="6160" max="6162" width="12.59765625" style="62" customWidth="1"/>
    <col min="6163" max="6163" width="13.59765625" style="62" customWidth="1"/>
    <col min="6164" max="6164" width="12.59765625" style="62" customWidth="1"/>
    <col min="6165" max="6165" width="13.59765625" style="62" customWidth="1"/>
    <col min="6166" max="6166" width="6.59765625" style="62" customWidth="1"/>
    <col min="6167" max="6401" width="8.796875" style="62"/>
    <col min="6402" max="6402" width="1.09765625" style="62" customWidth="1"/>
    <col min="6403" max="6403" width="2.59765625" style="62" customWidth="1"/>
    <col min="6404" max="6404" width="11.59765625" style="62" customWidth="1"/>
    <col min="6405" max="6415" width="13.09765625" style="62" customWidth="1"/>
    <col min="6416" max="6418" width="12.59765625" style="62" customWidth="1"/>
    <col min="6419" max="6419" width="13.59765625" style="62" customWidth="1"/>
    <col min="6420" max="6420" width="12.59765625" style="62" customWidth="1"/>
    <col min="6421" max="6421" width="13.59765625" style="62" customWidth="1"/>
    <col min="6422" max="6422" width="6.59765625" style="62" customWidth="1"/>
    <col min="6423" max="6657" width="8.796875" style="62"/>
    <col min="6658" max="6658" width="1.09765625" style="62" customWidth="1"/>
    <col min="6659" max="6659" width="2.59765625" style="62" customWidth="1"/>
    <col min="6660" max="6660" width="11.59765625" style="62" customWidth="1"/>
    <col min="6661" max="6671" width="13.09765625" style="62" customWidth="1"/>
    <col min="6672" max="6674" width="12.59765625" style="62" customWidth="1"/>
    <col min="6675" max="6675" width="13.59765625" style="62" customWidth="1"/>
    <col min="6676" max="6676" width="12.59765625" style="62" customWidth="1"/>
    <col min="6677" max="6677" width="13.59765625" style="62" customWidth="1"/>
    <col min="6678" max="6678" width="6.59765625" style="62" customWidth="1"/>
    <col min="6679" max="6913" width="8.796875" style="62"/>
    <col min="6914" max="6914" width="1.09765625" style="62" customWidth="1"/>
    <col min="6915" max="6915" width="2.59765625" style="62" customWidth="1"/>
    <col min="6916" max="6916" width="11.59765625" style="62" customWidth="1"/>
    <col min="6917" max="6927" width="13.09765625" style="62" customWidth="1"/>
    <col min="6928" max="6930" width="12.59765625" style="62" customWidth="1"/>
    <col min="6931" max="6931" width="13.59765625" style="62" customWidth="1"/>
    <col min="6932" max="6932" width="12.59765625" style="62" customWidth="1"/>
    <col min="6933" max="6933" width="13.59765625" style="62" customWidth="1"/>
    <col min="6934" max="6934" width="6.59765625" style="62" customWidth="1"/>
    <col min="6935" max="7169" width="8.796875" style="62"/>
    <col min="7170" max="7170" width="1.09765625" style="62" customWidth="1"/>
    <col min="7171" max="7171" width="2.59765625" style="62" customWidth="1"/>
    <col min="7172" max="7172" width="11.59765625" style="62" customWidth="1"/>
    <col min="7173" max="7183" width="13.09765625" style="62" customWidth="1"/>
    <col min="7184" max="7186" width="12.59765625" style="62" customWidth="1"/>
    <col min="7187" max="7187" width="13.59765625" style="62" customWidth="1"/>
    <col min="7188" max="7188" width="12.59765625" style="62" customWidth="1"/>
    <col min="7189" max="7189" width="13.59765625" style="62" customWidth="1"/>
    <col min="7190" max="7190" width="6.59765625" style="62" customWidth="1"/>
    <col min="7191" max="7425" width="8.796875" style="62"/>
    <col min="7426" max="7426" width="1.09765625" style="62" customWidth="1"/>
    <col min="7427" max="7427" width="2.59765625" style="62" customWidth="1"/>
    <col min="7428" max="7428" width="11.59765625" style="62" customWidth="1"/>
    <col min="7429" max="7439" width="13.09765625" style="62" customWidth="1"/>
    <col min="7440" max="7442" width="12.59765625" style="62" customWidth="1"/>
    <col min="7443" max="7443" width="13.59765625" style="62" customWidth="1"/>
    <col min="7444" max="7444" width="12.59765625" style="62" customWidth="1"/>
    <col min="7445" max="7445" width="13.59765625" style="62" customWidth="1"/>
    <col min="7446" max="7446" width="6.59765625" style="62" customWidth="1"/>
    <col min="7447" max="7681" width="8.796875" style="62"/>
    <col min="7682" max="7682" width="1.09765625" style="62" customWidth="1"/>
    <col min="7683" max="7683" width="2.59765625" style="62" customWidth="1"/>
    <col min="7684" max="7684" width="11.59765625" style="62" customWidth="1"/>
    <col min="7685" max="7695" width="13.09765625" style="62" customWidth="1"/>
    <col min="7696" max="7698" width="12.59765625" style="62" customWidth="1"/>
    <col min="7699" max="7699" width="13.59765625" style="62" customWidth="1"/>
    <col min="7700" max="7700" width="12.59765625" style="62" customWidth="1"/>
    <col min="7701" max="7701" width="13.59765625" style="62" customWidth="1"/>
    <col min="7702" max="7702" width="6.59765625" style="62" customWidth="1"/>
    <col min="7703" max="7937" width="8.796875" style="62"/>
    <col min="7938" max="7938" width="1.09765625" style="62" customWidth="1"/>
    <col min="7939" max="7939" width="2.59765625" style="62" customWidth="1"/>
    <col min="7940" max="7940" width="11.59765625" style="62" customWidth="1"/>
    <col min="7941" max="7951" width="13.09765625" style="62" customWidth="1"/>
    <col min="7952" max="7954" width="12.59765625" style="62" customWidth="1"/>
    <col min="7955" max="7955" width="13.59765625" style="62" customWidth="1"/>
    <col min="7956" max="7956" width="12.59765625" style="62" customWidth="1"/>
    <col min="7957" max="7957" width="13.59765625" style="62" customWidth="1"/>
    <col min="7958" max="7958" width="6.59765625" style="62" customWidth="1"/>
    <col min="7959" max="8193" width="8.796875" style="62"/>
    <col min="8194" max="8194" width="1.09765625" style="62" customWidth="1"/>
    <col min="8195" max="8195" width="2.59765625" style="62" customWidth="1"/>
    <col min="8196" max="8196" width="11.59765625" style="62" customWidth="1"/>
    <col min="8197" max="8207" width="13.09765625" style="62" customWidth="1"/>
    <col min="8208" max="8210" width="12.59765625" style="62" customWidth="1"/>
    <col min="8211" max="8211" width="13.59765625" style="62" customWidth="1"/>
    <col min="8212" max="8212" width="12.59765625" style="62" customWidth="1"/>
    <col min="8213" max="8213" width="13.59765625" style="62" customWidth="1"/>
    <col min="8214" max="8214" width="6.59765625" style="62" customWidth="1"/>
    <col min="8215" max="8449" width="8.796875" style="62"/>
    <col min="8450" max="8450" width="1.09765625" style="62" customWidth="1"/>
    <col min="8451" max="8451" width="2.59765625" style="62" customWidth="1"/>
    <col min="8452" max="8452" width="11.59765625" style="62" customWidth="1"/>
    <col min="8453" max="8463" width="13.09765625" style="62" customWidth="1"/>
    <col min="8464" max="8466" width="12.59765625" style="62" customWidth="1"/>
    <col min="8467" max="8467" width="13.59765625" style="62" customWidth="1"/>
    <col min="8468" max="8468" width="12.59765625" style="62" customWidth="1"/>
    <col min="8469" max="8469" width="13.59765625" style="62" customWidth="1"/>
    <col min="8470" max="8470" width="6.59765625" style="62" customWidth="1"/>
    <col min="8471" max="8705" width="8.796875" style="62"/>
    <col min="8706" max="8706" width="1.09765625" style="62" customWidth="1"/>
    <col min="8707" max="8707" width="2.59765625" style="62" customWidth="1"/>
    <col min="8708" max="8708" width="11.59765625" style="62" customWidth="1"/>
    <col min="8709" max="8719" width="13.09765625" style="62" customWidth="1"/>
    <col min="8720" max="8722" width="12.59765625" style="62" customWidth="1"/>
    <col min="8723" max="8723" width="13.59765625" style="62" customWidth="1"/>
    <col min="8724" max="8724" width="12.59765625" style="62" customWidth="1"/>
    <col min="8725" max="8725" width="13.59765625" style="62" customWidth="1"/>
    <col min="8726" max="8726" width="6.59765625" style="62" customWidth="1"/>
    <col min="8727" max="8961" width="8.796875" style="62"/>
    <col min="8962" max="8962" width="1.09765625" style="62" customWidth="1"/>
    <col min="8963" max="8963" width="2.59765625" style="62" customWidth="1"/>
    <col min="8964" max="8964" width="11.59765625" style="62" customWidth="1"/>
    <col min="8965" max="8975" width="13.09765625" style="62" customWidth="1"/>
    <col min="8976" max="8978" width="12.59765625" style="62" customWidth="1"/>
    <col min="8979" max="8979" width="13.59765625" style="62" customWidth="1"/>
    <col min="8980" max="8980" width="12.59765625" style="62" customWidth="1"/>
    <col min="8981" max="8981" width="13.59765625" style="62" customWidth="1"/>
    <col min="8982" max="8982" width="6.59765625" style="62" customWidth="1"/>
    <col min="8983" max="9217" width="8.796875" style="62"/>
    <col min="9218" max="9218" width="1.09765625" style="62" customWidth="1"/>
    <col min="9219" max="9219" width="2.59765625" style="62" customWidth="1"/>
    <col min="9220" max="9220" width="11.59765625" style="62" customWidth="1"/>
    <col min="9221" max="9231" width="13.09765625" style="62" customWidth="1"/>
    <col min="9232" max="9234" width="12.59765625" style="62" customWidth="1"/>
    <col min="9235" max="9235" width="13.59765625" style="62" customWidth="1"/>
    <col min="9236" max="9236" width="12.59765625" style="62" customWidth="1"/>
    <col min="9237" max="9237" width="13.59765625" style="62" customWidth="1"/>
    <col min="9238" max="9238" width="6.59765625" style="62" customWidth="1"/>
    <col min="9239" max="9473" width="8.796875" style="62"/>
    <col min="9474" max="9474" width="1.09765625" style="62" customWidth="1"/>
    <col min="9475" max="9475" width="2.59765625" style="62" customWidth="1"/>
    <col min="9476" max="9476" width="11.59765625" style="62" customWidth="1"/>
    <col min="9477" max="9487" width="13.09765625" style="62" customWidth="1"/>
    <col min="9488" max="9490" width="12.59765625" style="62" customWidth="1"/>
    <col min="9491" max="9491" width="13.59765625" style="62" customWidth="1"/>
    <col min="9492" max="9492" width="12.59765625" style="62" customWidth="1"/>
    <col min="9493" max="9493" width="13.59765625" style="62" customWidth="1"/>
    <col min="9494" max="9494" width="6.59765625" style="62" customWidth="1"/>
    <col min="9495" max="9729" width="8.796875" style="62"/>
    <col min="9730" max="9730" width="1.09765625" style="62" customWidth="1"/>
    <col min="9731" max="9731" width="2.59765625" style="62" customWidth="1"/>
    <col min="9732" max="9732" width="11.59765625" style="62" customWidth="1"/>
    <col min="9733" max="9743" width="13.09765625" style="62" customWidth="1"/>
    <col min="9744" max="9746" width="12.59765625" style="62" customWidth="1"/>
    <col min="9747" max="9747" width="13.59765625" style="62" customWidth="1"/>
    <col min="9748" max="9748" width="12.59765625" style="62" customWidth="1"/>
    <col min="9749" max="9749" width="13.59765625" style="62" customWidth="1"/>
    <col min="9750" max="9750" width="6.59765625" style="62" customWidth="1"/>
    <col min="9751" max="9985" width="8.796875" style="62"/>
    <col min="9986" max="9986" width="1.09765625" style="62" customWidth="1"/>
    <col min="9987" max="9987" width="2.59765625" style="62" customWidth="1"/>
    <col min="9988" max="9988" width="11.59765625" style="62" customWidth="1"/>
    <col min="9989" max="9999" width="13.09765625" style="62" customWidth="1"/>
    <col min="10000" max="10002" width="12.59765625" style="62" customWidth="1"/>
    <col min="10003" max="10003" width="13.59765625" style="62" customWidth="1"/>
    <col min="10004" max="10004" width="12.59765625" style="62" customWidth="1"/>
    <col min="10005" max="10005" width="13.59765625" style="62" customWidth="1"/>
    <col min="10006" max="10006" width="6.59765625" style="62" customWidth="1"/>
    <col min="10007" max="10241" width="8.796875" style="62"/>
    <col min="10242" max="10242" width="1.09765625" style="62" customWidth="1"/>
    <col min="10243" max="10243" width="2.59765625" style="62" customWidth="1"/>
    <col min="10244" max="10244" width="11.59765625" style="62" customWidth="1"/>
    <col min="10245" max="10255" width="13.09765625" style="62" customWidth="1"/>
    <col min="10256" max="10258" width="12.59765625" style="62" customWidth="1"/>
    <col min="10259" max="10259" width="13.59765625" style="62" customWidth="1"/>
    <col min="10260" max="10260" width="12.59765625" style="62" customWidth="1"/>
    <col min="10261" max="10261" width="13.59765625" style="62" customWidth="1"/>
    <col min="10262" max="10262" width="6.59765625" style="62" customWidth="1"/>
    <col min="10263" max="10497" width="8.796875" style="62"/>
    <col min="10498" max="10498" width="1.09765625" style="62" customWidth="1"/>
    <col min="10499" max="10499" width="2.59765625" style="62" customWidth="1"/>
    <col min="10500" max="10500" width="11.59765625" style="62" customWidth="1"/>
    <col min="10501" max="10511" width="13.09765625" style="62" customWidth="1"/>
    <col min="10512" max="10514" width="12.59765625" style="62" customWidth="1"/>
    <col min="10515" max="10515" width="13.59765625" style="62" customWidth="1"/>
    <col min="10516" max="10516" width="12.59765625" style="62" customWidth="1"/>
    <col min="10517" max="10517" width="13.59765625" style="62" customWidth="1"/>
    <col min="10518" max="10518" width="6.59765625" style="62" customWidth="1"/>
    <col min="10519" max="10753" width="8.796875" style="62"/>
    <col min="10754" max="10754" width="1.09765625" style="62" customWidth="1"/>
    <col min="10755" max="10755" width="2.59765625" style="62" customWidth="1"/>
    <col min="10756" max="10756" width="11.59765625" style="62" customWidth="1"/>
    <col min="10757" max="10767" width="13.09765625" style="62" customWidth="1"/>
    <col min="10768" max="10770" width="12.59765625" style="62" customWidth="1"/>
    <col min="10771" max="10771" width="13.59765625" style="62" customWidth="1"/>
    <col min="10772" max="10772" width="12.59765625" style="62" customWidth="1"/>
    <col min="10773" max="10773" width="13.59765625" style="62" customWidth="1"/>
    <col min="10774" max="10774" width="6.59765625" style="62" customWidth="1"/>
    <col min="10775" max="11009" width="8.796875" style="62"/>
    <col min="11010" max="11010" width="1.09765625" style="62" customWidth="1"/>
    <col min="11011" max="11011" width="2.59765625" style="62" customWidth="1"/>
    <col min="11012" max="11012" width="11.59765625" style="62" customWidth="1"/>
    <col min="11013" max="11023" width="13.09765625" style="62" customWidth="1"/>
    <col min="11024" max="11026" width="12.59765625" style="62" customWidth="1"/>
    <col min="11027" max="11027" width="13.59765625" style="62" customWidth="1"/>
    <col min="11028" max="11028" width="12.59765625" style="62" customWidth="1"/>
    <col min="11029" max="11029" width="13.59765625" style="62" customWidth="1"/>
    <col min="11030" max="11030" width="6.59765625" style="62" customWidth="1"/>
    <col min="11031" max="11265" width="8.796875" style="62"/>
    <col min="11266" max="11266" width="1.09765625" style="62" customWidth="1"/>
    <col min="11267" max="11267" width="2.59765625" style="62" customWidth="1"/>
    <col min="11268" max="11268" width="11.59765625" style="62" customWidth="1"/>
    <col min="11269" max="11279" width="13.09765625" style="62" customWidth="1"/>
    <col min="11280" max="11282" width="12.59765625" style="62" customWidth="1"/>
    <col min="11283" max="11283" width="13.59765625" style="62" customWidth="1"/>
    <col min="11284" max="11284" width="12.59765625" style="62" customWidth="1"/>
    <col min="11285" max="11285" width="13.59765625" style="62" customWidth="1"/>
    <col min="11286" max="11286" width="6.59765625" style="62" customWidth="1"/>
    <col min="11287" max="11521" width="8.796875" style="62"/>
    <col min="11522" max="11522" width="1.09765625" style="62" customWidth="1"/>
    <col min="11523" max="11523" width="2.59765625" style="62" customWidth="1"/>
    <col min="11524" max="11524" width="11.59765625" style="62" customWidth="1"/>
    <col min="11525" max="11535" width="13.09765625" style="62" customWidth="1"/>
    <col min="11536" max="11538" width="12.59765625" style="62" customWidth="1"/>
    <col min="11539" max="11539" width="13.59765625" style="62" customWidth="1"/>
    <col min="11540" max="11540" width="12.59765625" style="62" customWidth="1"/>
    <col min="11541" max="11541" width="13.59765625" style="62" customWidth="1"/>
    <col min="11542" max="11542" width="6.59765625" style="62" customWidth="1"/>
    <col min="11543" max="11777" width="8.796875" style="62"/>
    <col min="11778" max="11778" width="1.09765625" style="62" customWidth="1"/>
    <col min="11779" max="11779" width="2.59765625" style="62" customWidth="1"/>
    <col min="11780" max="11780" width="11.59765625" style="62" customWidth="1"/>
    <col min="11781" max="11791" width="13.09765625" style="62" customWidth="1"/>
    <col min="11792" max="11794" width="12.59765625" style="62" customWidth="1"/>
    <col min="11795" max="11795" width="13.59765625" style="62" customWidth="1"/>
    <col min="11796" max="11796" width="12.59765625" style="62" customWidth="1"/>
    <col min="11797" max="11797" width="13.59765625" style="62" customWidth="1"/>
    <col min="11798" max="11798" width="6.59765625" style="62" customWidth="1"/>
    <col min="11799" max="12033" width="8.796875" style="62"/>
    <col min="12034" max="12034" width="1.09765625" style="62" customWidth="1"/>
    <col min="12035" max="12035" width="2.59765625" style="62" customWidth="1"/>
    <col min="12036" max="12036" width="11.59765625" style="62" customWidth="1"/>
    <col min="12037" max="12047" width="13.09765625" style="62" customWidth="1"/>
    <col min="12048" max="12050" width="12.59765625" style="62" customWidth="1"/>
    <col min="12051" max="12051" width="13.59765625" style="62" customWidth="1"/>
    <col min="12052" max="12052" width="12.59765625" style="62" customWidth="1"/>
    <col min="12053" max="12053" width="13.59765625" style="62" customWidth="1"/>
    <col min="12054" max="12054" width="6.59765625" style="62" customWidth="1"/>
    <col min="12055" max="12289" width="8.796875" style="62"/>
    <col min="12290" max="12290" width="1.09765625" style="62" customWidth="1"/>
    <col min="12291" max="12291" width="2.59765625" style="62" customWidth="1"/>
    <col min="12292" max="12292" width="11.59765625" style="62" customWidth="1"/>
    <col min="12293" max="12303" width="13.09765625" style="62" customWidth="1"/>
    <col min="12304" max="12306" width="12.59765625" style="62" customWidth="1"/>
    <col min="12307" max="12307" width="13.59765625" style="62" customWidth="1"/>
    <col min="12308" max="12308" width="12.59765625" style="62" customWidth="1"/>
    <col min="12309" max="12309" width="13.59765625" style="62" customWidth="1"/>
    <col min="12310" max="12310" width="6.59765625" style="62" customWidth="1"/>
    <col min="12311" max="12545" width="8.796875" style="62"/>
    <col min="12546" max="12546" width="1.09765625" style="62" customWidth="1"/>
    <col min="12547" max="12547" width="2.59765625" style="62" customWidth="1"/>
    <col min="12548" max="12548" width="11.59765625" style="62" customWidth="1"/>
    <col min="12549" max="12559" width="13.09765625" style="62" customWidth="1"/>
    <col min="12560" max="12562" width="12.59765625" style="62" customWidth="1"/>
    <col min="12563" max="12563" width="13.59765625" style="62" customWidth="1"/>
    <col min="12564" max="12564" width="12.59765625" style="62" customWidth="1"/>
    <col min="12565" max="12565" width="13.59765625" style="62" customWidth="1"/>
    <col min="12566" max="12566" width="6.59765625" style="62" customWidth="1"/>
    <col min="12567" max="12801" width="8.796875" style="62"/>
    <col min="12802" max="12802" width="1.09765625" style="62" customWidth="1"/>
    <col min="12803" max="12803" width="2.59765625" style="62" customWidth="1"/>
    <col min="12804" max="12804" width="11.59765625" style="62" customWidth="1"/>
    <col min="12805" max="12815" width="13.09765625" style="62" customWidth="1"/>
    <col min="12816" max="12818" width="12.59765625" style="62" customWidth="1"/>
    <col min="12819" max="12819" width="13.59765625" style="62" customWidth="1"/>
    <col min="12820" max="12820" width="12.59765625" style="62" customWidth="1"/>
    <col min="12821" max="12821" width="13.59765625" style="62" customWidth="1"/>
    <col min="12822" max="12822" width="6.59765625" style="62" customWidth="1"/>
    <col min="12823" max="13057" width="8.796875" style="62"/>
    <col min="13058" max="13058" width="1.09765625" style="62" customWidth="1"/>
    <col min="13059" max="13059" width="2.59765625" style="62" customWidth="1"/>
    <col min="13060" max="13060" width="11.59765625" style="62" customWidth="1"/>
    <col min="13061" max="13071" width="13.09765625" style="62" customWidth="1"/>
    <col min="13072" max="13074" width="12.59765625" style="62" customWidth="1"/>
    <col min="13075" max="13075" width="13.59765625" style="62" customWidth="1"/>
    <col min="13076" max="13076" width="12.59765625" style="62" customWidth="1"/>
    <col min="13077" max="13077" width="13.59765625" style="62" customWidth="1"/>
    <col min="13078" max="13078" width="6.59765625" style="62" customWidth="1"/>
    <col min="13079" max="13313" width="8.796875" style="62"/>
    <col min="13314" max="13314" width="1.09765625" style="62" customWidth="1"/>
    <col min="13315" max="13315" width="2.59765625" style="62" customWidth="1"/>
    <col min="13316" max="13316" width="11.59765625" style="62" customWidth="1"/>
    <col min="13317" max="13327" width="13.09765625" style="62" customWidth="1"/>
    <col min="13328" max="13330" width="12.59765625" style="62" customWidth="1"/>
    <col min="13331" max="13331" width="13.59765625" style="62" customWidth="1"/>
    <col min="13332" max="13332" width="12.59765625" style="62" customWidth="1"/>
    <col min="13333" max="13333" width="13.59765625" style="62" customWidth="1"/>
    <col min="13334" max="13334" width="6.59765625" style="62" customWidth="1"/>
    <col min="13335" max="13569" width="8.796875" style="62"/>
    <col min="13570" max="13570" width="1.09765625" style="62" customWidth="1"/>
    <col min="13571" max="13571" width="2.59765625" style="62" customWidth="1"/>
    <col min="13572" max="13572" width="11.59765625" style="62" customWidth="1"/>
    <col min="13573" max="13583" width="13.09765625" style="62" customWidth="1"/>
    <col min="13584" max="13586" width="12.59765625" style="62" customWidth="1"/>
    <col min="13587" max="13587" width="13.59765625" style="62" customWidth="1"/>
    <col min="13588" max="13588" width="12.59765625" style="62" customWidth="1"/>
    <col min="13589" max="13589" width="13.59765625" style="62" customWidth="1"/>
    <col min="13590" max="13590" width="6.59765625" style="62" customWidth="1"/>
    <col min="13591" max="13825" width="8.796875" style="62"/>
    <col min="13826" max="13826" width="1.09765625" style="62" customWidth="1"/>
    <col min="13827" max="13827" width="2.59765625" style="62" customWidth="1"/>
    <col min="13828" max="13828" width="11.59765625" style="62" customWidth="1"/>
    <col min="13829" max="13839" width="13.09765625" style="62" customWidth="1"/>
    <col min="13840" max="13842" width="12.59765625" style="62" customWidth="1"/>
    <col min="13843" max="13843" width="13.59765625" style="62" customWidth="1"/>
    <col min="13844" max="13844" width="12.59765625" style="62" customWidth="1"/>
    <col min="13845" max="13845" width="13.59765625" style="62" customWidth="1"/>
    <col min="13846" max="13846" width="6.59765625" style="62" customWidth="1"/>
    <col min="13847" max="14081" width="8.796875" style="62"/>
    <col min="14082" max="14082" width="1.09765625" style="62" customWidth="1"/>
    <col min="14083" max="14083" width="2.59765625" style="62" customWidth="1"/>
    <col min="14084" max="14084" width="11.59765625" style="62" customWidth="1"/>
    <col min="14085" max="14095" width="13.09765625" style="62" customWidth="1"/>
    <col min="14096" max="14098" width="12.59765625" style="62" customWidth="1"/>
    <col min="14099" max="14099" width="13.59765625" style="62" customWidth="1"/>
    <col min="14100" max="14100" width="12.59765625" style="62" customWidth="1"/>
    <col min="14101" max="14101" width="13.59765625" style="62" customWidth="1"/>
    <col min="14102" max="14102" width="6.59765625" style="62" customWidth="1"/>
    <col min="14103" max="14337" width="8.796875" style="62"/>
    <col min="14338" max="14338" width="1.09765625" style="62" customWidth="1"/>
    <col min="14339" max="14339" width="2.59765625" style="62" customWidth="1"/>
    <col min="14340" max="14340" width="11.59765625" style="62" customWidth="1"/>
    <col min="14341" max="14351" width="13.09765625" style="62" customWidth="1"/>
    <col min="14352" max="14354" width="12.59765625" style="62" customWidth="1"/>
    <col min="14355" max="14355" width="13.59765625" style="62" customWidth="1"/>
    <col min="14356" max="14356" width="12.59765625" style="62" customWidth="1"/>
    <col min="14357" max="14357" width="13.59765625" style="62" customWidth="1"/>
    <col min="14358" max="14358" width="6.59765625" style="62" customWidth="1"/>
    <col min="14359" max="14593" width="8.796875" style="62"/>
    <col min="14594" max="14594" width="1.09765625" style="62" customWidth="1"/>
    <col min="14595" max="14595" width="2.59765625" style="62" customWidth="1"/>
    <col min="14596" max="14596" width="11.59765625" style="62" customWidth="1"/>
    <col min="14597" max="14607" width="13.09765625" style="62" customWidth="1"/>
    <col min="14608" max="14610" width="12.59765625" style="62" customWidth="1"/>
    <col min="14611" max="14611" width="13.59765625" style="62" customWidth="1"/>
    <col min="14612" max="14612" width="12.59765625" style="62" customWidth="1"/>
    <col min="14613" max="14613" width="13.59765625" style="62" customWidth="1"/>
    <col min="14614" max="14614" width="6.59765625" style="62" customWidth="1"/>
    <col min="14615" max="14849" width="8.796875" style="62"/>
    <col min="14850" max="14850" width="1.09765625" style="62" customWidth="1"/>
    <col min="14851" max="14851" width="2.59765625" style="62" customWidth="1"/>
    <col min="14852" max="14852" width="11.59765625" style="62" customWidth="1"/>
    <col min="14853" max="14863" width="13.09765625" style="62" customWidth="1"/>
    <col min="14864" max="14866" width="12.59765625" style="62" customWidth="1"/>
    <col min="14867" max="14867" width="13.59765625" style="62" customWidth="1"/>
    <col min="14868" max="14868" width="12.59765625" style="62" customWidth="1"/>
    <col min="14869" max="14869" width="13.59765625" style="62" customWidth="1"/>
    <col min="14870" max="14870" width="6.59765625" style="62" customWidth="1"/>
    <col min="14871" max="15105" width="8.796875" style="62"/>
    <col min="15106" max="15106" width="1.09765625" style="62" customWidth="1"/>
    <col min="15107" max="15107" width="2.59765625" style="62" customWidth="1"/>
    <col min="15108" max="15108" width="11.59765625" style="62" customWidth="1"/>
    <col min="15109" max="15119" width="13.09765625" style="62" customWidth="1"/>
    <col min="15120" max="15122" width="12.59765625" style="62" customWidth="1"/>
    <col min="15123" max="15123" width="13.59765625" style="62" customWidth="1"/>
    <col min="15124" max="15124" width="12.59765625" style="62" customWidth="1"/>
    <col min="15125" max="15125" width="13.59765625" style="62" customWidth="1"/>
    <col min="15126" max="15126" width="6.59765625" style="62" customWidth="1"/>
    <col min="15127" max="15361" width="8.796875" style="62"/>
    <col min="15362" max="15362" width="1.09765625" style="62" customWidth="1"/>
    <col min="15363" max="15363" width="2.59765625" style="62" customWidth="1"/>
    <col min="15364" max="15364" width="11.59765625" style="62" customWidth="1"/>
    <col min="15365" max="15375" width="13.09765625" style="62" customWidth="1"/>
    <col min="15376" max="15378" width="12.59765625" style="62" customWidth="1"/>
    <col min="15379" max="15379" width="13.59765625" style="62" customWidth="1"/>
    <col min="15380" max="15380" width="12.59765625" style="62" customWidth="1"/>
    <col min="15381" max="15381" width="13.59765625" style="62" customWidth="1"/>
    <col min="15382" max="15382" width="6.59765625" style="62" customWidth="1"/>
    <col min="15383" max="15617" width="8.796875" style="62"/>
    <col min="15618" max="15618" width="1.09765625" style="62" customWidth="1"/>
    <col min="15619" max="15619" width="2.59765625" style="62" customWidth="1"/>
    <col min="15620" max="15620" width="11.59765625" style="62" customWidth="1"/>
    <col min="15621" max="15631" width="13.09765625" style="62" customWidth="1"/>
    <col min="15632" max="15634" width="12.59765625" style="62" customWidth="1"/>
    <col min="15635" max="15635" width="13.59765625" style="62" customWidth="1"/>
    <col min="15636" max="15636" width="12.59765625" style="62" customWidth="1"/>
    <col min="15637" max="15637" width="13.59765625" style="62" customWidth="1"/>
    <col min="15638" max="15638" width="6.59765625" style="62" customWidth="1"/>
    <col min="15639" max="15873" width="8.796875" style="62"/>
    <col min="15874" max="15874" width="1.09765625" style="62" customWidth="1"/>
    <col min="15875" max="15875" width="2.59765625" style="62" customWidth="1"/>
    <col min="15876" max="15876" width="11.59765625" style="62" customWidth="1"/>
    <col min="15877" max="15887" width="13.09765625" style="62" customWidth="1"/>
    <col min="15888" max="15890" width="12.59765625" style="62" customWidth="1"/>
    <col min="15891" max="15891" width="13.59765625" style="62" customWidth="1"/>
    <col min="15892" max="15892" width="12.59765625" style="62" customWidth="1"/>
    <col min="15893" max="15893" width="13.59765625" style="62" customWidth="1"/>
    <col min="15894" max="15894" width="6.59765625" style="62" customWidth="1"/>
    <col min="15895" max="16129" width="8.796875" style="62"/>
    <col min="16130" max="16130" width="1.09765625" style="62" customWidth="1"/>
    <col min="16131" max="16131" width="2.59765625" style="62" customWidth="1"/>
    <col min="16132" max="16132" width="11.59765625" style="62" customWidth="1"/>
    <col min="16133" max="16143" width="13.09765625" style="62" customWidth="1"/>
    <col min="16144" max="16146" width="12.59765625" style="62" customWidth="1"/>
    <col min="16147" max="16147" width="13.59765625" style="62" customWidth="1"/>
    <col min="16148" max="16148" width="12.59765625" style="62" customWidth="1"/>
    <col min="16149" max="16149" width="13.59765625" style="62" customWidth="1"/>
    <col min="16150" max="16150" width="6.59765625" style="62" customWidth="1"/>
    <col min="16151" max="16384" width="8.796875" style="62"/>
  </cols>
  <sheetData>
    <row r="1" spans="1:22" ht="17.25" customHeight="1" thickBot="1" x14ac:dyDescent="0.2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17"/>
      <c r="O1" s="118"/>
      <c r="P1" s="129" t="s">
        <v>181</v>
      </c>
      <c r="Q1" s="7"/>
      <c r="R1" s="6"/>
      <c r="S1" s="8"/>
      <c r="T1" s="7"/>
      <c r="U1" s="8"/>
      <c r="V1" s="9"/>
    </row>
    <row r="2" spans="1:22" s="79" customFormat="1" ht="20.100000000000001" customHeight="1" x14ac:dyDescent="0.15">
      <c r="A2" s="261" t="s">
        <v>20</v>
      </c>
      <c r="B2" s="262"/>
      <c r="C2" s="262"/>
      <c r="D2" s="262" t="s">
        <v>17</v>
      </c>
      <c r="E2" s="262"/>
      <c r="F2" s="262"/>
      <c r="G2" s="262"/>
      <c r="H2" s="262"/>
      <c r="I2" s="262"/>
      <c r="J2" s="262"/>
      <c r="K2" s="262"/>
      <c r="L2" s="262"/>
      <c r="M2" s="262"/>
      <c r="N2" s="293"/>
      <c r="O2" s="294" t="s">
        <v>165</v>
      </c>
      <c r="P2" s="296" t="s">
        <v>0</v>
      </c>
      <c r="Q2" s="297"/>
      <c r="R2" s="298" t="s">
        <v>166</v>
      </c>
      <c r="S2" s="286" t="s">
        <v>167</v>
      </c>
      <c r="T2" s="282" t="s">
        <v>168</v>
      </c>
      <c r="U2" s="286" t="s">
        <v>169</v>
      </c>
      <c r="V2" s="25"/>
    </row>
    <row r="3" spans="1:22" s="79" customFormat="1" ht="20.100000000000001" customHeight="1" x14ac:dyDescent="0.15">
      <c r="A3" s="263"/>
      <c r="B3" s="264"/>
      <c r="C3" s="264"/>
      <c r="D3" s="284" t="s">
        <v>170</v>
      </c>
      <c r="E3" s="284" t="s">
        <v>171</v>
      </c>
      <c r="F3" s="288" t="s">
        <v>199</v>
      </c>
      <c r="G3" s="290" t="s">
        <v>200</v>
      </c>
      <c r="H3" s="284" t="s">
        <v>172</v>
      </c>
      <c r="I3" s="284" t="s">
        <v>201</v>
      </c>
      <c r="J3" s="284" t="s">
        <v>202</v>
      </c>
      <c r="K3" s="284" t="s">
        <v>186</v>
      </c>
      <c r="L3" s="284" t="s">
        <v>173</v>
      </c>
      <c r="M3" s="284" t="s">
        <v>174</v>
      </c>
      <c r="N3" s="284" t="s">
        <v>203</v>
      </c>
      <c r="O3" s="295"/>
      <c r="P3" s="253" t="s">
        <v>158</v>
      </c>
      <c r="Q3" s="248" t="s">
        <v>32</v>
      </c>
      <c r="R3" s="299"/>
      <c r="S3" s="287"/>
      <c r="T3" s="283"/>
      <c r="U3" s="287"/>
      <c r="V3" s="25"/>
    </row>
    <row r="4" spans="1:22" s="79" customFormat="1" ht="34.5" customHeight="1" x14ac:dyDescent="0.15">
      <c r="A4" s="265"/>
      <c r="B4" s="266"/>
      <c r="C4" s="266"/>
      <c r="D4" s="285"/>
      <c r="E4" s="285"/>
      <c r="F4" s="289"/>
      <c r="G4" s="291"/>
      <c r="H4" s="285"/>
      <c r="I4" s="285"/>
      <c r="J4" s="292"/>
      <c r="K4" s="285"/>
      <c r="L4" s="285"/>
      <c r="M4" s="285"/>
      <c r="N4" s="285"/>
      <c r="O4" s="119" t="s">
        <v>182</v>
      </c>
      <c r="P4" s="254"/>
      <c r="Q4" s="217"/>
      <c r="R4" s="119" t="s">
        <v>175</v>
      </c>
      <c r="S4" s="120" t="s">
        <v>192</v>
      </c>
      <c r="T4" s="121" t="s">
        <v>191</v>
      </c>
      <c r="U4" s="122" t="s">
        <v>193</v>
      </c>
      <c r="V4" s="25"/>
    </row>
    <row r="5" spans="1:22" s="80" customFormat="1" ht="20.399999999999999" customHeight="1" x14ac:dyDescent="0.45">
      <c r="A5" s="27"/>
      <c r="B5" s="30"/>
      <c r="C5" s="99" t="s">
        <v>44</v>
      </c>
      <c r="D5" s="35">
        <v>5656412</v>
      </c>
      <c r="E5" s="35">
        <v>43726658</v>
      </c>
      <c r="F5" s="35">
        <v>1814075</v>
      </c>
      <c r="G5" s="35">
        <v>171258</v>
      </c>
      <c r="H5" s="35">
        <v>16853</v>
      </c>
      <c r="I5" s="39">
        <v>0</v>
      </c>
      <c r="J5" s="35">
        <v>8060405</v>
      </c>
      <c r="K5" s="39">
        <v>0</v>
      </c>
      <c r="L5" s="39">
        <v>0</v>
      </c>
      <c r="M5" s="39">
        <v>0</v>
      </c>
      <c r="N5" s="39">
        <v>0</v>
      </c>
      <c r="O5" s="41">
        <v>67858422</v>
      </c>
      <c r="P5" s="102">
        <v>32411852</v>
      </c>
      <c r="Q5" s="35">
        <v>325314</v>
      </c>
      <c r="R5" s="123">
        <v>32737166</v>
      </c>
      <c r="S5" s="124">
        <v>726513647</v>
      </c>
      <c r="T5" s="37">
        <v>5664788</v>
      </c>
      <c r="U5" s="124">
        <v>720848859</v>
      </c>
      <c r="V5" s="28" t="s">
        <v>45</v>
      </c>
    </row>
    <row r="6" spans="1:22" s="80" customFormat="1" ht="20.399999999999999" customHeight="1" x14ac:dyDescent="0.45">
      <c r="A6" s="27"/>
      <c r="B6" s="30"/>
      <c r="C6" s="99" t="s">
        <v>46</v>
      </c>
      <c r="D6" s="38">
        <v>224609</v>
      </c>
      <c r="E6" s="38">
        <v>12713637</v>
      </c>
      <c r="F6" s="38">
        <v>504797</v>
      </c>
      <c r="G6" s="38">
        <v>58666</v>
      </c>
      <c r="H6" s="38">
        <v>0</v>
      </c>
      <c r="I6" s="39">
        <v>0</v>
      </c>
      <c r="J6" s="39">
        <v>4540060</v>
      </c>
      <c r="K6" s="39">
        <v>0</v>
      </c>
      <c r="L6" s="39">
        <v>0</v>
      </c>
      <c r="M6" s="38">
        <v>752643</v>
      </c>
      <c r="N6" s="39">
        <v>0</v>
      </c>
      <c r="O6" s="41">
        <v>20388748</v>
      </c>
      <c r="P6" s="107">
        <v>10962824</v>
      </c>
      <c r="Q6" s="39">
        <v>216194</v>
      </c>
      <c r="R6" s="41">
        <v>11179018</v>
      </c>
      <c r="S6" s="125">
        <v>204788688</v>
      </c>
      <c r="T6" s="41">
        <v>5151786</v>
      </c>
      <c r="U6" s="125">
        <v>199636902</v>
      </c>
      <c r="V6" s="28" t="s">
        <v>140</v>
      </c>
    </row>
    <row r="7" spans="1:22" s="80" customFormat="1" ht="20.399999999999999" customHeight="1" x14ac:dyDescent="0.45">
      <c r="A7" s="27"/>
      <c r="B7" s="30"/>
      <c r="C7" s="99"/>
      <c r="D7" s="38"/>
      <c r="E7" s="38"/>
      <c r="F7" s="38"/>
      <c r="G7" s="38"/>
      <c r="H7" s="38"/>
      <c r="I7" s="39"/>
      <c r="J7" s="39"/>
      <c r="K7" s="39"/>
      <c r="L7" s="39"/>
      <c r="M7" s="38"/>
      <c r="N7" s="39"/>
      <c r="O7" s="41"/>
      <c r="P7" s="107"/>
      <c r="Q7" s="39"/>
      <c r="R7" s="41"/>
      <c r="S7" s="125"/>
      <c r="T7" s="41"/>
      <c r="U7" s="125"/>
      <c r="V7" s="28"/>
    </row>
    <row r="8" spans="1:22" s="80" customFormat="1" ht="20.399999999999999" customHeight="1" x14ac:dyDescent="0.45">
      <c r="A8" s="27"/>
      <c r="B8" s="30"/>
      <c r="C8" s="99" t="s">
        <v>2</v>
      </c>
      <c r="D8" s="39">
        <v>48766</v>
      </c>
      <c r="E8" s="39">
        <v>2642298</v>
      </c>
      <c r="F8" s="39">
        <v>104767</v>
      </c>
      <c r="G8" s="39">
        <v>18762</v>
      </c>
      <c r="H8" s="39">
        <v>0</v>
      </c>
      <c r="I8" s="39">
        <v>0</v>
      </c>
      <c r="J8" s="39">
        <v>530613</v>
      </c>
      <c r="K8" s="39">
        <v>0</v>
      </c>
      <c r="L8" s="39">
        <v>0</v>
      </c>
      <c r="M8" s="39">
        <v>0</v>
      </c>
      <c r="N8" s="39">
        <v>0</v>
      </c>
      <c r="O8" s="41">
        <v>3661976</v>
      </c>
      <c r="P8" s="107">
        <v>3188332</v>
      </c>
      <c r="Q8" s="39">
        <v>83666</v>
      </c>
      <c r="R8" s="41">
        <v>3271998</v>
      </c>
      <c r="S8" s="125">
        <v>39624669</v>
      </c>
      <c r="T8" s="43">
        <v>467109</v>
      </c>
      <c r="U8" s="125">
        <v>39157560</v>
      </c>
      <c r="V8" s="28" t="s">
        <v>48</v>
      </c>
    </row>
    <row r="9" spans="1:22" s="80" customFormat="1" ht="20.399999999999999" customHeight="1" x14ac:dyDescent="0.45">
      <c r="A9" s="27"/>
      <c r="B9" s="30"/>
      <c r="C9" s="99" t="s">
        <v>49</v>
      </c>
      <c r="D9" s="39">
        <v>159136</v>
      </c>
      <c r="E9" s="39">
        <v>5151524</v>
      </c>
      <c r="F9" s="39">
        <v>129055</v>
      </c>
      <c r="G9" s="39">
        <v>5858</v>
      </c>
      <c r="H9" s="39">
        <v>0</v>
      </c>
      <c r="I9" s="39">
        <v>0</v>
      </c>
      <c r="J9" s="39">
        <v>983948</v>
      </c>
      <c r="K9" s="39">
        <v>0</v>
      </c>
      <c r="L9" s="39">
        <v>0</v>
      </c>
      <c r="M9" s="39">
        <v>0</v>
      </c>
      <c r="N9" s="39">
        <v>0</v>
      </c>
      <c r="O9" s="41">
        <v>6713651</v>
      </c>
      <c r="P9" s="107">
        <v>5943947</v>
      </c>
      <c r="Q9" s="39">
        <v>54010</v>
      </c>
      <c r="R9" s="41">
        <v>5997957</v>
      </c>
      <c r="S9" s="125">
        <v>76075849</v>
      </c>
      <c r="T9" s="43">
        <v>895995</v>
      </c>
      <c r="U9" s="125">
        <v>75179854</v>
      </c>
      <c r="V9" s="28" t="s">
        <v>50</v>
      </c>
    </row>
    <row r="10" spans="1:22" s="80" customFormat="1" ht="20.399999999999999" customHeight="1" x14ac:dyDescent="0.45">
      <c r="A10" s="27"/>
      <c r="B10" s="30"/>
      <c r="C10" s="99" t="s">
        <v>51</v>
      </c>
      <c r="D10" s="39">
        <v>42161</v>
      </c>
      <c r="E10" s="39">
        <v>1401398</v>
      </c>
      <c r="F10" s="39">
        <v>150440</v>
      </c>
      <c r="G10" s="39">
        <v>800</v>
      </c>
      <c r="H10" s="39">
        <v>0</v>
      </c>
      <c r="I10" s="39">
        <v>0</v>
      </c>
      <c r="J10" s="39">
        <v>343873</v>
      </c>
      <c r="K10" s="39">
        <v>0</v>
      </c>
      <c r="L10" s="39">
        <v>0</v>
      </c>
      <c r="M10" s="39">
        <v>0</v>
      </c>
      <c r="N10" s="39">
        <v>0</v>
      </c>
      <c r="O10" s="41">
        <v>2144463</v>
      </c>
      <c r="P10" s="107">
        <v>2008346</v>
      </c>
      <c r="Q10" s="39">
        <v>23672</v>
      </c>
      <c r="R10" s="41">
        <v>2032018</v>
      </c>
      <c r="S10" s="125">
        <v>20219763</v>
      </c>
      <c r="T10" s="43">
        <v>146346</v>
      </c>
      <c r="U10" s="125">
        <v>20073417</v>
      </c>
      <c r="V10" s="28" t="s">
        <v>52</v>
      </c>
    </row>
    <row r="11" spans="1:22" s="80" customFormat="1" ht="20.399999999999999" customHeight="1" x14ac:dyDescent="0.45">
      <c r="A11" s="29"/>
      <c r="B11" s="30"/>
      <c r="C11" s="99" t="s">
        <v>53</v>
      </c>
      <c r="D11" s="39">
        <v>159166</v>
      </c>
      <c r="E11" s="39">
        <v>2695467</v>
      </c>
      <c r="F11" s="39">
        <v>145792</v>
      </c>
      <c r="G11" s="39">
        <v>53344</v>
      </c>
      <c r="H11" s="39">
        <v>0</v>
      </c>
      <c r="I11" s="39">
        <v>0</v>
      </c>
      <c r="J11" s="39">
        <v>1328679</v>
      </c>
      <c r="K11" s="39">
        <v>0</v>
      </c>
      <c r="L11" s="39">
        <v>0</v>
      </c>
      <c r="M11" s="39">
        <v>0</v>
      </c>
      <c r="N11" s="39">
        <v>0</v>
      </c>
      <c r="O11" s="41">
        <v>4783234</v>
      </c>
      <c r="P11" s="107">
        <v>5744631</v>
      </c>
      <c r="Q11" s="39">
        <v>51810</v>
      </c>
      <c r="R11" s="41">
        <v>5796441</v>
      </c>
      <c r="S11" s="125">
        <v>65544066</v>
      </c>
      <c r="T11" s="43">
        <v>313069</v>
      </c>
      <c r="U11" s="125">
        <v>65230997</v>
      </c>
      <c r="V11" s="28" t="s">
        <v>54</v>
      </c>
    </row>
    <row r="12" spans="1:22" s="80" customFormat="1" ht="20.399999999999999" customHeight="1" x14ac:dyDescent="0.45">
      <c r="A12" s="29"/>
      <c r="B12" s="30"/>
      <c r="C12" s="99" t="s">
        <v>3</v>
      </c>
      <c r="D12" s="39">
        <v>20025</v>
      </c>
      <c r="E12" s="39">
        <v>1106289</v>
      </c>
      <c r="F12" s="39">
        <v>102968</v>
      </c>
      <c r="G12" s="39">
        <v>4837</v>
      </c>
      <c r="H12" s="39">
        <v>0</v>
      </c>
      <c r="I12" s="39">
        <v>0</v>
      </c>
      <c r="J12" s="39">
        <v>243108</v>
      </c>
      <c r="K12" s="39">
        <v>0</v>
      </c>
      <c r="L12" s="39">
        <v>0</v>
      </c>
      <c r="M12" s="39">
        <v>0</v>
      </c>
      <c r="N12" s="39">
        <v>0</v>
      </c>
      <c r="O12" s="41">
        <v>1583939</v>
      </c>
      <c r="P12" s="107">
        <v>1512890</v>
      </c>
      <c r="Q12" s="39">
        <v>21296</v>
      </c>
      <c r="R12" s="41">
        <v>1534186</v>
      </c>
      <c r="S12" s="125">
        <v>15646840</v>
      </c>
      <c r="T12" s="43">
        <v>87734</v>
      </c>
      <c r="U12" s="125">
        <v>15559106</v>
      </c>
      <c r="V12" s="28" t="s">
        <v>55</v>
      </c>
    </row>
    <row r="13" spans="1:22" s="80" customFormat="1" ht="20.399999999999999" customHeight="1" x14ac:dyDescent="0.45">
      <c r="A13" s="29"/>
      <c r="B13" s="30"/>
      <c r="C13" s="99" t="s">
        <v>56</v>
      </c>
      <c r="D13" s="39">
        <v>103846</v>
      </c>
      <c r="E13" s="39">
        <v>4685787</v>
      </c>
      <c r="F13" s="39">
        <v>168595</v>
      </c>
      <c r="G13" s="39">
        <v>15206</v>
      </c>
      <c r="H13" s="39">
        <v>0</v>
      </c>
      <c r="I13" s="39">
        <v>0</v>
      </c>
      <c r="J13" s="39">
        <v>1272011</v>
      </c>
      <c r="K13" s="39">
        <v>0</v>
      </c>
      <c r="L13" s="39">
        <v>1001</v>
      </c>
      <c r="M13" s="39">
        <v>0</v>
      </c>
      <c r="N13" s="39">
        <v>0</v>
      </c>
      <c r="O13" s="41">
        <v>6723009</v>
      </c>
      <c r="P13" s="107">
        <v>5323341</v>
      </c>
      <c r="Q13" s="39">
        <v>102828</v>
      </c>
      <c r="R13" s="41">
        <v>5426169</v>
      </c>
      <c r="S13" s="125">
        <v>63291199</v>
      </c>
      <c r="T13" s="43">
        <v>860952</v>
      </c>
      <c r="U13" s="125">
        <v>62430247</v>
      </c>
      <c r="V13" s="28" t="s">
        <v>57</v>
      </c>
    </row>
    <row r="14" spans="1:22" s="80" customFormat="1" ht="20.399999999999999" customHeight="1" x14ac:dyDescent="0.45">
      <c r="A14" s="29"/>
      <c r="B14" s="30"/>
      <c r="C14" s="99" t="s">
        <v>58</v>
      </c>
      <c r="D14" s="39">
        <v>19609</v>
      </c>
      <c r="E14" s="39">
        <v>1222958</v>
      </c>
      <c r="F14" s="39">
        <v>72424</v>
      </c>
      <c r="G14" s="39">
        <v>5317</v>
      </c>
      <c r="H14" s="39">
        <v>502</v>
      </c>
      <c r="I14" s="39">
        <v>0</v>
      </c>
      <c r="J14" s="39">
        <v>395441</v>
      </c>
      <c r="K14" s="39">
        <v>0</v>
      </c>
      <c r="L14" s="39">
        <v>0</v>
      </c>
      <c r="M14" s="39">
        <v>0</v>
      </c>
      <c r="N14" s="39">
        <v>0</v>
      </c>
      <c r="O14" s="41">
        <v>1811100</v>
      </c>
      <c r="P14" s="107">
        <v>1680797</v>
      </c>
      <c r="Q14" s="39">
        <v>46288</v>
      </c>
      <c r="R14" s="41">
        <v>1727085</v>
      </c>
      <c r="S14" s="125">
        <v>17017505</v>
      </c>
      <c r="T14" s="43">
        <v>83820</v>
      </c>
      <c r="U14" s="125">
        <v>16933685</v>
      </c>
      <c r="V14" s="28" t="s">
        <v>59</v>
      </c>
    </row>
    <row r="15" spans="1:22" s="80" customFormat="1" ht="20.399999999999999" customHeight="1" x14ac:dyDescent="0.45">
      <c r="A15" s="29"/>
      <c r="B15" s="30"/>
      <c r="C15" s="99" t="s">
        <v>60</v>
      </c>
      <c r="D15" s="39">
        <v>40986</v>
      </c>
      <c r="E15" s="39">
        <v>2155142</v>
      </c>
      <c r="F15" s="39">
        <v>130701</v>
      </c>
      <c r="G15" s="39">
        <v>17302</v>
      </c>
      <c r="H15" s="39">
        <v>0</v>
      </c>
      <c r="I15" s="39">
        <v>0</v>
      </c>
      <c r="J15" s="39">
        <v>258159</v>
      </c>
      <c r="K15" s="39">
        <v>0</v>
      </c>
      <c r="L15" s="39">
        <v>0</v>
      </c>
      <c r="M15" s="39">
        <v>0</v>
      </c>
      <c r="N15" s="39">
        <v>0</v>
      </c>
      <c r="O15" s="41">
        <v>2766885</v>
      </c>
      <c r="P15" s="107">
        <v>2534552</v>
      </c>
      <c r="Q15" s="39">
        <v>20394</v>
      </c>
      <c r="R15" s="41">
        <v>2554946</v>
      </c>
      <c r="S15" s="125">
        <v>29237566</v>
      </c>
      <c r="T15" s="43">
        <v>153930</v>
      </c>
      <c r="U15" s="125">
        <v>29083636</v>
      </c>
      <c r="V15" s="28" t="s">
        <v>61</v>
      </c>
    </row>
    <row r="16" spans="1:22" s="80" customFormat="1" ht="20.399999999999999" customHeight="1" x14ac:dyDescent="0.45">
      <c r="A16" s="29"/>
      <c r="B16" s="30"/>
      <c r="C16" s="99" t="s">
        <v>62</v>
      </c>
      <c r="D16" s="39">
        <v>123983</v>
      </c>
      <c r="E16" s="39">
        <v>5497970</v>
      </c>
      <c r="F16" s="39">
        <v>111122</v>
      </c>
      <c r="G16" s="39">
        <v>9860</v>
      </c>
      <c r="H16" s="39">
        <v>0</v>
      </c>
      <c r="I16" s="39">
        <v>0</v>
      </c>
      <c r="J16" s="39">
        <v>2132771</v>
      </c>
      <c r="K16" s="39">
        <v>0</v>
      </c>
      <c r="L16" s="39">
        <v>0</v>
      </c>
      <c r="M16" s="39">
        <v>0</v>
      </c>
      <c r="N16" s="39">
        <v>0</v>
      </c>
      <c r="O16" s="41">
        <v>8380014</v>
      </c>
      <c r="P16" s="107">
        <v>5888463</v>
      </c>
      <c r="Q16" s="39">
        <v>94050</v>
      </c>
      <c r="R16" s="41">
        <v>5982513</v>
      </c>
      <c r="S16" s="125">
        <v>70648942</v>
      </c>
      <c r="T16" s="43">
        <v>969421</v>
      </c>
      <c r="U16" s="125">
        <v>69679521</v>
      </c>
      <c r="V16" s="28" t="s">
        <v>63</v>
      </c>
    </row>
    <row r="17" spans="1:22" s="80" customFormat="1" ht="20.399999999999999" customHeight="1" x14ac:dyDescent="0.45">
      <c r="A17" s="29"/>
      <c r="B17" s="30"/>
      <c r="C17" s="99" t="s">
        <v>64</v>
      </c>
      <c r="D17" s="39">
        <v>92370</v>
      </c>
      <c r="E17" s="39">
        <v>2581474</v>
      </c>
      <c r="F17" s="39">
        <v>127038</v>
      </c>
      <c r="G17" s="39">
        <v>3513</v>
      </c>
      <c r="H17" s="39">
        <v>0</v>
      </c>
      <c r="I17" s="39">
        <v>0</v>
      </c>
      <c r="J17" s="39">
        <v>897638</v>
      </c>
      <c r="K17" s="39">
        <v>0</v>
      </c>
      <c r="L17" s="39">
        <v>0</v>
      </c>
      <c r="M17" s="39">
        <v>0</v>
      </c>
      <c r="N17" s="39">
        <v>0</v>
      </c>
      <c r="O17" s="41">
        <v>4006044</v>
      </c>
      <c r="P17" s="107">
        <v>4487899</v>
      </c>
      <c r="Q17" s="39">
        <v>84810</v>
      </c>
      <c r="R17" s="41">
        <v>4572709</v>
      </c>
      <c r="S17" s="125">
        <v>45979620</v>
      </c>
      <c r="T17" s="43">
        <v>62601</v>
      </c>
      <c r="U17" s="125">
        <v>45917019</v>
      </c>
      <c r="V17" s="28" t="s">
        <v>65</v>
      </c>
    </row>
    <row r="18" spans="1:22" s="80" customFormat="1" ht="20.399999999999999" customHeight="1" x14ac:dyDescent="0.45">
      <c r="A18" s="29"/>
      <c r="B18" s="30"/>
      <c r="C18" s="99" t="s">
        <v>66</v>
      </c>
      <c r="D18" s="39">
        <v>83042</v>
      </c>
      <c r="E18" s="39">
        <v>3911466</v>
      </c>
      <c r="F18" s="39">
        <v>328329</v>
      </c>
      <c r="G18" s="39">
        <v>11187</v>
      </c>
      <c r="H18" s="39">
        <v>0</v>
      </c>
      <c r="I18" s="39">
        <v>0</v>
      </c>
      <c r="J18" s="39">
        <v>1799179</v>
      </c>
      <c r="K18" s="39">
        <v>0</v>
      </c>
      <c r="L18" s="39">
        <v>0</v>
      </c>
      <c r="M18" s="39">
        <v>0</v>
      </c>
      <c r="N18" s="39">
        <v>0</v>
      </c>
      <c r="O18" s="41">
        <v>6397052</v>
      </c>
      <c r="P18" s="107">
        <v>4194532</v>
      </c>
      <c r="Q18" s="39">
        <v>59378</v>
      </c>
      <c r="R18" s="41">
        <v>4253910</v>
      </c>
      <c r="S18" s="125">
        <v>53311415</v>
      </c>
      <c r="T18" s="43">
        <v>722426</v>
      </c>
      <c r="U18" s="125">
        <v>52588989</v>
      </c>
      <c r="V18" s="28" t="s">
        <v>67</v>
      </c>
    </row>
    <row r="19" spans="1:22" s="80" customFormat="1" ht="20.399999999999999" customHeight="1" x14ac:dyDescent="0.45">
      <c r="A19" s="29"/>
      <c r="B19" s="30"/>
      <c r="C19" s="99" t="s">
        <v>4</v>
      </c>
      <c r="D19" s="39">
        <v>24198</v>
      </c>
      <c r="E19" s="39">
        <v>1176832</v>
      </c>
      <c r="F19" s="39">
        <v>386567</v>
      </c>
      <c r="G19" s="39">
        <v>3002</v>
      </c>
      <c r="H19" s="39">
        <v>0</v>
      </c>
      <c r="I19" s="39">
        <v>0</v>
      </c>
      <c r="J19" s="39">
        <v>210884</v>
      </c>
      <c r="K19" s="39">
        <v>0</v>
      </c>
      <c r="L19" s="39">
        <v>0</v>
      </c>
      <c r="M19" s="39">
        <v>0</v>
      </c>
      <c r="N19" s="39">
        <v>97697</v>
      </c>
      <c r="O19" s="41">
        <v>2006571</v>
      </c>
      <c r="P19" s="107">
        <v>1942541</v>
      </c>
      <c r="Q19" s="39">
        <v>58828</v>
      </c>
      <c r="R19" s="41">
        <v>2001369</v>
      </c>
      <c r="S19" s="125">
        <v>20165194</v>
      </c>
      <c r="T19" s="43">
        <v>122296</v>
      </c>
      <c r="U19" s="125">
        <v>20042898</v>
      </c>
      <c r="V19" s="28" t="s">
        <v>68</v>
      </c>
    </row>
    <row r="20" spans="1:22" s="80" customFormat="1" ht="20.399999999999999" customHeight="1" x14ac:dyDescent="0.45">
      <c r="A20" s="29"/>
      <c r="B20" s="30"/>
      <c r="C20" s="99" t="s">
        <v>5</v>
      </c>
      <c r="D20" s="39">
        <v>33558</v>
      </c>
      <c r="E20" s="39">
        <v>1517369</v>
      </c>
      <c r="F20" s="39">
        <v>37694</v>
      </c>
      <c r="G20" s="39">
        <v>2278</v>
      </c>
      <c r="H20" s="39">
        <v>0</v>
      </c>
      <c r="I20" s="39">
        <v>0</v>
      </c>
      <c r="J20" s="39">
        <v>438389</v>
      </c>
      <c r="K20" s="39">
        <v>0</v>
      </c>
      <c r="L20" s="39">
        <v>0</v>
      </c>
      <c r="M20" s="39">
        <v>0</v>
      </c>
      <c r="N20" s="39">
        <v>0</v>
      </c>
      <c r="O20" s="41">
        <v>2119982</v>
      </c>
      <c r="P20" s="107">
        <v>2060261</v>
      </c>
      <c r="Q20" s="39">
        <v>44990</v>
      </c>
      <c r="R20" s="41">
        <v>2105251</v>
      </c>
      <c r="S20" s="125">
        <v>21495823</v>
      </c>
      <c r="T20" s="43">
        <v>103879</v>
      </c>
      <c r="U20" s="125">
        <v>21391944</v>
      </c>
      <c r="V20" s="28" t="s">
        <v>69</v>
      </c>
    </row>
    <row r="21" spans="1:22" s="80" customFormat="1" ht="20.399999999999999" customHeight="1" x14ac:dyDescent="0.45">
      <c r="A21" s="29"/>
      <c r="B21" s="30"/>
      <c r="C21" s="99" t="s">
        <v>6</v>
      </c>
      <c r="D21" s="39">
        <v>61416</v>
      </c>
      <c r="E21" s="39">
        <v>3144356</v>
      </c>
      <c r="F21" s="39">
        <v>110640</v>
      </c>
      <c r="G21" s="39">
        <v>23760</v>
      </c>
      <c r="H21" s="39">
        <v>0</v>
      </c>
      <c r="I21" s="39">
        <v>0</v>
      </c>
      <c r="J21" s="39">
        <v>181621</v>
      </c>
      <c r="K21" s="39">
        <v>0</v>
      </c>
      <c r="L21" s="39">
        <v>0</v>
      </c>
      <c r="M21" s="39">
        <v>0</v>
      </c>
      <c r="N21" s="39">
        <v>0</v>
      </c>
      <c r="O21" s="41">
        <v>3728182</v>
      </c>
      <c r="P21" s="107">
        <v>3725906</v>
      </c>
      <c r="Q21" s="39">
        <v>38962</v>
      </c>
      <c r="R21" s="41">
        <v>3764868</v>
      </c>
      <c r="S21" s="125">
        <v>44065375</v>
      </c>
      <c r="T21" s="43">
        <v>521293</v>
      </c>
      <c r="U21" s="125">
        <v>43544082</v>
      </c>
      <c r="V21" s="28" t="s">
        <v>70</v>
      </c>
    </row>
    <row r="22" spans="1:22" s="80" customFormat="1" ht="20.399999999999999" customHeight="1" x14ac:dyDescent="0.45">
      <c r="A22" s="29"/>
      <c r="B22" s="30"/>
      <c r="C22" s="99" t="s">
        <v>7</v>
      </c>
      <c r="D22" s="39">
        <v>35234</v>
      </c>
      <c r="E22" s="39">
        <v>1446227</v>
      </c>
      <c r="F22" s="39">
        <v>55416</v>
      </c>
      <c r="G22" s="39">
        <v>7893</v>
      </c>
      <c r="H22" s="39">
        <v>0</v>
      </c>
      <c r="I22" s="39">
        <v>0</v>
      </c>
      <c r="J22" s="39">
        <v>441664</v>
      </c>
      <c r="K22" s="39">
        <v>0</v>
      </c>
      <c r="L22" s="39">
        <v>0</v>
      </c>
      <c r="M22" s="39">
        <v>0</v>
      </c>
      <c r="N22" s="39">
        <v>0</v>
      </c>
      <c r="O22" s="41">
        <v>2136974</v>
      </c>
      <c r="P22" s="107">
        <v>1962970</v>
      </c>
      <c r="Q22" s="39">
        <v>83710</v>
      </c>
      <c r="R22" s="41">
        <v>2046680</v>
      </c>
      <c r="S22" s="125">
        <v>19915524</v>
      </c>
      <c r="T22" s="43">
        <v>91780</v>
      </c>
      <c r="U22" s="125">
        <v>19823744</v>
      </c>
      <c r="V22" s="28" t="s">
        <v>71</v>
      </c>
    </row>
    <row r="23" spans="1:22" s="80" customFormat="1" ht="20.399999999999999" customHeight="1" x14ac:dyDescent="0.45">
      <c r="A23" s="29"/>
      <c r="B23" s="30"/>
      <c r="C23" s="99" t="s">
        <v>72</v>
      </c>
      <c r="D23" s="39">
        <v>28820</v>
      </c>
      <c r="E23" s="39">
        <v>1544683</v>
      </c>
      <c r="F23" s="39">
        <v>43879</v>
      </c>
      <c r="G23" s="39">
        <v>8524</v>
      </c>
      <c r="H23" s="39">
        <v>0</v>
      </c>
      <c r="I23" s="39">
        <v>0</v>
      </c>
      <c r="J23" s="39">
        <v>182487</v>
      </c>
      <c r="K23" s="39">
        <v>0</v>
      </c>
      <c r="L23" s="39">
        <v>0</v>
      </c>
      <c r="M23" s="39">
        <v>0</v>
      </c>
      <c r="N23" s="39">
        <v>0</v>
      </c>
      <c r="O23" s="41">
        <v>1964698</v>
      </c>
      <c r="P23" s="107">
        <v>2184091</v>
      </c>
      <c r="Q23" s="39">
        <v>23716</v>
      </c>
      <c r="R23" s="41">
        <v>2207807</v>
      </c>
      <c r="S23" s="125">
        <v>23688528</v>
      </c>
      <c r="T23" s="43">
        <v>103886</v>
      </c>
      <c r="U23" s="125">
        <v>23584642</v>
      </c>
      <c r="V23" s="28" t="s">
        <v>73</v>
      </c>
    </row>
    <row r="24" spans="1:22" s="80" customFormat="1" ht="20.399999999999999" customHeight="1" x14ac:dyDescent="0.45">
      <c r="A24" s="29"/>
      <c r="B24" s="30"/>
      <c r="C24" s="99" t="s">
        <v>74</v>
      </c>
      <c r="D24" s="39">
        <v>37761</v>
      </c>
      <c r="E24" s="39">
        <v>1746265</v>
      </c>
      <c r="F24" s="39">
        <v>47232</v>
      </c>
      <c r="G24" s="39">
        <v>4605</v>
      </c>
      <c r="H24" s="39">
        <v>0</v>
      </c>
      <c r="I24" s="39">
        <v>0</v>
      </c>
      <c r="J24" s="39">
        <v>760482</v>
      </c>
      <c r="K24" s="39">
        <v>0</v>
      </c>
      <c r="L24" s="39">
        <v>0</v>
      </c>
      <c r="M24" s="39">
        <v>0</v>
      </c>
      <c r="N24" s="39">
        <v>0</v>
      </c>
      <c r="O24" s="41">
        <v>2759079</v>
      </c>
      <c r="P24" s="107">
        <v>2206886</v>
      </c>
      <c r="Q24" s="39">
        <v>23452</v>
      </c>
      <c r="R24" s="41">
        <v>2230338</v>
      </c>
      <c r="S24" s="125">
        <v>22432063</v>
      </c>
      <c r="T24" s="43">
        <v>130435</v>
      </c>
      <c r="U24" s="125">
        <v>22301628</v>
      </c>
      <c r="V24" s="28" t="s">
        <v>75</v>
      </c>
    </row>
    <row r="25" spans="1:22" s="80" customFormat="1" ht="20.399999999999999" customHeight="1" x14ac:dyDescent="0.45">
      <c r="A25" s="29"/>
      <c r="B25" s="30"/>
      <c r="C25" s="99" t="s">
        <v>76</v>
      </c>
      <c r="D25" s="39">
        <v>42823</v>
      </c>
      <c r="E25" s="39">
        <v>2203322</v>
      </c>
      <c r="F25" s="39">
        <v>98354</v>
      </c>
      <c r="G25" s="39">
        <v>33017</v>
      </c>
      <c r="H25" s="39">
        <v>0</v>
      </c>
      <c r="I25" s="39">
        <v>0</v>
      </c>
      <c r="J25" s="39">
        <v>360698</v>
      </c>
      <c r="K25" s="39">
        <v>0</v>
      </c>
      <c r="L25" s="39">
        <v>0</v>
      </c>
      <c r="M25" s="39">
        <v>0</v>
      </c>
      <c r="N25" s="39">
        <v>0</v>
      </c>
      <c r="O25" s="41">
        <v>2924731</v>
      </c>
      <c r="P25" s="107">
        <v>3103166</v>
      </c>
      <c r="Q25" s="39">
        <v>86020</v>
      </c>
      <c r="R25" s="41">
        <v>3189186</v>
      </c>
      <c r="S25" s="125">
        <v>32936622</v>
      </c>
      <c r="T25" s="43">
        <v>187307</v>
      </c>
      <c r="U25" s="125">
        <v>32749315</v>
      </c>
      <c r="V25" s="28" t="s">
        <v>77</v>
      </c>
    </row>
    <row r="26" spans="1:22" s="80" customFormat="1" ht="20.399999999999999" customHeight="1" x14ac:dyDescent="0.45">
      <c r="A26" s="29"/>
      <c r="B26" s="30"/>
      <c r="C26" s="99" t="s">
        <v>78</v>
      </c>
      <c r="D26" s="39">
        <v>56293</v>
      </c>
      <c r="E26" s="39">
        <v>1355558</v>
      </c>
      <c r="F26" s="39">
        <v>65729</v>
      </c>
      <c r="G26" s="39">
        <v>17046</v>
      </c>
      <c r="H26" s="39">
        <v>0</v>
      </c>
      <c r="I26" s="39">
        <v>0</v>
      </c>
      <c r="J26" s="39">
        <v>159109</v>
      </c>
      <c r="K26" s="39">
        <v>0</v>
      </c>
      <c r="L26" s="39">
        <v>0</v>
      </c>
      <c r="M26" s="39">
        <v>0</v>
      </c>
      <c r="N26" s="39">
        <v>0</v>
      </c>
      <c r="O26" s="41">
        <v>2166179</v>
      </c>
      <c r="P26" s="107">
        <v>2448125</v>
      </c>
      <c r="Q26" s="39">
        <v>43692</v>
      </c>
      <c r="R26" s="41">
        <v>2491817</v>
      </c>
      <c r="S26" s="125">
        <v>24726091</v>
      </c>
      <c r="T26" s="43">
        <v>90621</v>
      </c>
      <c r="U26" s="125">
        <v>24635470</v>
      </c>
      <c r="V26" s="28" t="s">
        <v>79</v>
      </c>
    </row>
    <row r="27" spans="1:22" s="80" customFormat="1" ht="20.399999999999999" customHeight="1" x14ac:dyDescent="0.45">
      <c r="A27" s="29"/>
      <c r="B27" s="30"/>
      <c r="C27" s="99" t="s">
        <v>80</v>
      </c>
      <c r="D27" s="39">
        <v>21153</v>
      </c>
      <c r="E27" s="39">
        <v>1014615</v>
      </c>
      <c r="F27" s="39">
        <v>57284</v>
      </c>
      <c r="G27" s="39">
        <v>1180</v>
      </c>
      <c r="H27" s="39">
        <v>0</v>
      </c>
      <c r="I27" s="39">
        <v>0</v>
      </c>
      <c r="J27" s="39">
        <v>128310</v>
      </c>
      <c r="K27" s="39">
        <v>0</v>
      </c>
      <c r="L27" s="39">
        <v>0</v>
      </c>
      <c r="M27" s="39">
        <v>0</v>
      </c>
      <c r="N27" s="39">
        <v>0</v>
      </c>
      <c r="O27" s="41">
        <v>1298182</v>
      </c>
      <c r="P27" s="107">
        <v>1419634</v>
      </c>
      <c r="Q27" s="39">
        <v>25630</v>
      </c>
      <c r="R27" s="41">
        <v>1445264</v>
      </c>
      <c r="S27" s="125">
        <v>14182932</v>
      </c>
      <c r="T27" s="43">
        <v>65588</v>
      </c>
      <c r="U27" s="125">
        <v>14117344</v>
      </c>
      <c r="V27" s="28" t="s">
        <v>81</v>
      </c>
    </row>
    <row r="28" spans="1:22" s="80" customFormat="1" ht="20.399999999999999" customHeight="1" x14ac:dyDescent="0.45">
      <c r="A28" s="29"/>
      <c r="B28" s="30"/>
      <c r="C28" s="99" t="s">
        <v>8</v>
      </c>
      <c r="D28" s="39">
        <v>30240</v>
      </c>
      <c r="E28" s="39">
        <v>1462815</v>
      </c>
      <c r="F28" s="39">
        <v>109364</v>
      </c>
      <c r="G28" s="39">
        <v>1181</v>
      </c>
      <c r="H28" s="39">
        <v>0</v>
      </c>
      <c r="I28" s="39">
        <v>0</v>
      </c>
      <c r="J28" s="39">
        <v>40810</v>
      </c>
      <c r="K28" s="39">
        <v>0</v>
      </c>
      <c r="L28" s="39">
        <v>0</v>
      </c>
      <c r="M28" s="39">
        <v>0</v>
      </c>
      <c r="N28" s="39">
        <v>0</v>
      </c>
      <c r="O28" s="41">
        <v>1726112</v>
      </c>
      <c r="P28" s="107">
        <v>2060959</v>
      </c>
      <c r="Q28" s="39">
        <v>35464</v>
      </c>
      <c r="R28" s="41">
        <v>2096423</v>
      </c>
      <c r="S28" s="125">
        <v>21834060</v>
      </c>
      <c r="T28" s="43">
        <v>93515</v>
      </c>
      <c r="U28" s="125">
        <v>21740545</v>
      </c>
      <c r="V28" s="28" t="s">
        <v>82</v>
      </c>
    </row>
    <row r="29" spans="1:22" s="80" customFormat="1" ht="20.399999999999999" customHeight="1" x14ac:dyDescent="0.45">
      <c r="A29" s="29"/>
      <c r="B29" s="30"/>
      <c r="C29" s="99" t="s">
        <v>83</v>
      </c>
      <c r="D29" s="39">
        <v>32580</v>
      </c>
      <c r="E29" s="39">
        <v>1808436</v>
      </c>
      <c r="F29" s="39">
        <v>35664</v>
      </c>
      <c r="G29" s="39">
        <v>8952</v>
      </c>
      <c r="H29" s="39">
        <v>0</v>
      </c>
      <c r="I29" s="39">
        <v>0</v>
      </c>
      <c r="J29" s="39">
        <v>448603</v>
      </c>
      <c r="K29" s="39">
        <v>0</v>
      </c>
      <c r="L29" s="39">
        <v>0</v>
      </c>
      <c r="M29" s="39">
        <v>0</v>
      </c>
      <c r="N29" s="39">
        <v>0</v>
      </c>
      <c r="O29" s="41">
        <v>2432111</v>
      </c>
      <c r="P29" s="107">
        <v>2211891</v>
      </c>
      <c r="Q29" s="39">
        <v>20460</v>
      </c>
      <c r="R29" s="41">
        <v>2232351</v>
      </c>
      <c r="S29" s="125">
        <v>24851624</v>
      </c>
      <c r="T29" s="43">
        <v>122056</v>
      </c>
      <c r="U29" s="125">
        <v>24729568</v>
      </c>
      <c r="V29" s="28" t="s">
        <v>84</v>
      </c>
    </row>
    <row r="30" spans="1:22" s="80" customFormat="1" ht="20.399999999999999" customHeight="1" x14ac:dyDescent="0.45">
      <c r="A30" s="29"/>
      <c r="B30" s="30"/>
      <c r="C30" s="99" t="s">
        <v>15</v>
      </c>
      <c r="D30" s="39">
        <v>29703</v>
      </c>
      <c r="E30" s="39">
        <v>697401</v>
      </c>
      <c r="F30" s="39">
        <v>170083</v>
      </c>
      <c r="G30" s="39">
        <v>3143</v>
      </c>
      <c r="H30" s="39">
        <v>0</v>
      </c>
      <c r="I30" s="39">
        <v>0</v>
      </c>
      <c r="J30" s="39">
        <v>284553</v>
      </c>
      <c r="K30" s="39">
        <v>0</v>
      </c>
      <c r="L30" s="39">
        <v>0</v>
      </c>
      <c r="M30" s="39">
        <v>0</v>
      </c>
      <c r="N30" s="39">
        <v>0</v>
      </c>
      <c r="O30" s="41">
        <v>1306782</v>
      </c>
      <c r="P30" s="107">
        <v>1730577</v>
      </c>
      <c r="Q30" s="39">
        <v>20482</v>
      </c>
      <c r="R30" s="41">
        <v>1751059</v>
      </c>
      <c r="S30" s="125">
        <v>16397628</v>
      </c>
      <c r="T30" s="43">
        <v>22260</v>
      </c>
      <c r="U30" s="125">
        <v>16375368</v>
      </c>
      <c r="V30" s="28" t="s">
        <v>85</v>
      </c>
    </row>
    <row r="31" spans="1:22" s="80" customFormat="1" ht="20.399999999999999" customHeight="1" x14ac:dyDescent="0.45">
      <c r="A31" s="29"/>
      <c r="B31" s="30"/>
      <c r="C31" s="99" t="s">
        <v>86</v>
      </c>
      <c r="D31" s="39">
        <v>19488</v>
      </c>
      <c r="E31" s="39">
        <v>932046</v>
      </c>
      <c r="F31" s="39">
        <v>18800</v>
      </c>
      <c r="G31" s="39">
        <v>3723</v>
      </c>
      <c r="H31" s="39">
        <v>0</v>
      </c>
      <c r="I31" s="39">
        <v>0</v>
      </c>
      <c r="J31" s="39">
        <v>476600</v>
      </c>
      <c r="K31" s="39">
        <v>0</v>
      </c>
      <c r="L31" s="39">
        <v>0</v>
      </c>
      <c r="M31" s="39">
        <v>0</v>
      </c>
      <c r="N31" s="39">
        <v>0</v>
      </c>
      <c r="O31" s="41">
        <v>1731901</v>
      </c>
      <c r="P31" s="107">
        <v>1200200</v>
      </c>
      <c r="Q31" s="39">
        <v>19514</v>
      </c>
      <c r="R31" s="41">
        <v>1219714</v>
      </c>
      <c r="S31" s="125">
        <v>12124887</v>
      </c>
      <c r="T31" s="43">
        <v>72156</v>
      </c>
      <c r="U31" s="125">
        <v>12052731</v>
      </c>
      <c r="V31" s="28" t="s">
        <v>87</v>
      </c>
    </row>
    <row r="32" spans="1:22" s="80" customFormat="1" ht="20.399999999999999" customHeight="1" x14ac:dyDescent="0.45">
      <c r="A32" s="29"/>
      <c r="B32" s="30"/>
      <c r="C32" s="99" t="s">
        <v>9</v>
      </c>
      <c r="D32" s="39">
        <v>18466</v>
      </c>
      <c r="E32" s="39">
        <v>876744</v>
      </c>
      <c r="F32" s="39">
        <v>20950</v>
      </c>
      <c r="G32" s="39">
        <v>5358</v>
      </c>
      <c r="H32" s="39">
        <v>0</v>
      </c>
      <c r="I32" s="39">
        <v>0</v>
      </c>
      <c r="J32" s="39">
        <v>104516</v>
      </c>
      <c r="K32" s="39">
        <v>0</v>
      </c>
      <c r="L32" s="39">
        <v>0</v>
      </c>
      <c r="M32" s="39">
        <v>0</v>
      </c>
      <c r="N32" s="39">
        <v>0</v>
      </c>
      <c r="O32" s="41">
        <v>1084668</v>
      </c>
      <c r="P32" s="107">
        <v>1334390</v>
      </c>
      <c r="Q32" s="39">
        <v>12452</v>
      </c>
      <c r="R32" s="41">
        <v>1346842</v>
      </c>
      <c r="S32" s="125">
        <v>13042885</v>
      </c>
      <c r="T32" s="43">
        <v>61133</v>
      </c>
      <c r="U32" s="125">
        <v>12981752</v>
      </c>
      <c r="V32" s="28" t="s">
        <v>88</v>
      </c>
    </row>
    <row r="33" spans="1:22" s="80" customFormat="1" ht="20.399999999999999" customHeight="1" x14ac:dyDescent="0.45">
      <c r="A33" s="29"/>
      <c r="B33" s="30"/>
      <c r="C33" s="99" t="s">
        <v>10</v>
      </c>
      <c r="D33" s="39">
        <v>145447</v>
      </c>
      <c r="E33" s="39">
        <v>7323933</v>
      </c>
      <c r="F33" s="39">
        <v>745785</v>
      </c>
      <c r="G33" s="39">
        <v>6912</v>
      </c>
      <c r="H33" s="39">
        <v>3806</v>
      </c>
      <c r="I33" s="39">
        <v>0</v>
      </c>
      <c r="J33" s="39">
        <v>3278921</v>
      </c>
      <c r="K33" s="39">
        <v>0</v>
      </c>
      <c r="L33" s="39">
        <v>0</v>
      </c>
      <c r="M33" s="39">
        <v>0</v>
      </c>
      <c r="N33" s="39">
        <v>0</v>
      </c>
      <c r="O33" s="41">
        <v>12172756</v>
      </c>
      <c r="P33" s="107">
        <v>7043092</v>
      </c>
      <c r="Q33" s="39">
        <v>91080</v>
      </c>
      <c r="R33" s="41">
        <v>7134172</v>
      </c>
      <c r="S33" s="125">
        <v>98737456</v>
      </c>
      <c r="T33" s="43">
        <v>1328044</v>
      </c>
      <c r="U33" s="125">
        <v>97409412</v>
      </c>
      <c r="V33" s="28" t="s">
        <v>89</v>
      </c>
    </row>
    <row r="34" spans="1:22" s="80" customFormat="1" ht="20.399999999999999" customHeight="1" x14ac:dyDescent="0.45">
      <c r="A34" s="29"/>
      <c r="B34" s="30"/>
      <c r="C34" s="99" t="s">
        <v>90</v>
      </c>
      <c r="D34" s="39">
        <v>13043</v>
      </c>
      <c r="E34" s="39">
        <v>912830</v>
      </c>
      <c r="F34" s="39">
        <v>31004</v>
      </c>
      <c r="G34" s="39">
        <v>5967</v>
      </c>
      <c r="H34" s="39">
        <v>0</v>
      </c>
      <c r="I34" s="39">
        <v>0</v>
      </c>
      <c r="J34" s="39">
        <v>245848</v>
      </c>
      <c r="K34" s="39">
        <v>0</v>
      </c>
      <c r="L34" s="39">
        <v>0</v>
      </c>
      <c r="M34" s="39">
        <v>0</v>
      </c>
      <c r="N34" s="39">
        <v>0</v>
      </c>
      <c r="O34" s="41">
        <v>1317496</v>
      </c>
      <c r="P34" s="107">
        <v>1274405</v>
      </c>
      <c r="Q34" s="39">
        <v>45188</v>
      </c>
      <c r="R34" s="41">
        <v>1319593</v>
      </c>
      <c r="S34" s="125">
        <v>12296722</v>
      </c>
      <c r="T34" s="43">
        <v>69196</v>
      </c>
      <c r="U34" s="125">
        <v>12227526</v>
      </c>
      <c r="V34" s="28" t="s">
        <v>91</v>
      </c>
    </row>
    <row r="35" spans="1:22" s="80" customFormat="1" ht="20.399999999999999" customHeight="1" x14ac:dyDescent="0.45">
      <c r="A35" s="29"/>
      <c r="B35" s="30"/>
      <c r="C35" s="99" t="s">
        <v>92</v>
      </c>
      <c r="D35" s="39">
        <v>13989</v>
      </c>
      <c r="E35" s="39">
        <v>754463</v>
      </c>
      <c r="F35" s="39">
        <v>31060</v>
      </c>
      <c r="G35" s="39">
        <v>4252</v>
      </c>
      <c r="H35" s="39">
        <v>0</v>
      </c>
      <c r="I35" s="39">
        <v>0</v>
      </c>
      <c r="J35" s="39">
        <v>12746</v>
      </c>
      <c r="K35" s="39">
        <v>0</v>
      </c>
      <c r="L35" s="39">
        <v>0</v>
      </c>
      <c r="M35" s="39">
        <v>0</v>
      </c>
      <c r="N35" s="39">
        <v>0</v>
      </c>
      <c r="O35" s="41">
        <v>910487</v>
      </c>
      <c r="P35" s="107">
        <v>1192460</v>
      </c>
      <c r="Q35" s="39">
        <v>18150</v>
      </c>
      <c r="R35" s="41">
        <v>1210610</v>
      </c>
      <c r="S35" s="125">
        <v>11301523</v>
      </c>
      <c r="T35" s="43">
        <v>50683</v>
      </c>
      <c r="U35" s="125">
        <v>11250840</v>
      </c>
      <c r="V35" s="28" t="s">
        <v>93</v>
      </c>
    </row>
    <row r="36" spans="1:22" s="80" customFormat="1" ht="20.399999999999999" customHeight="1" x14ac:dyDescent="0.45">
      <c r="A36" s="29"/>
      <c r="B36" s="30"/>
      <c r="C36" s="99" t="s">
        <v>94</v>
      </c>
      <c r="D36" s="39">
        <v>22088</v>
      </c>
      <c r="E36" s="39">
        <v>1017140</v>
      </c>
      <c r="F36" s="39">
        <v>23170</v>
      </c>
      <c r="G36" s="39">
        <v>2233</v>
      </c>
      <c r="H36" s="39">
        <v>0</v>
      </c>
      <c r="I36" s="39">
        <v>0</v>
      </c>
      <c r="J36" s="39">
        <v>172784</v>
      </c>
      <c r="K36" s="39">
        <v>0</v>
      </c>
      <c r="L36" s="39">
        <v>0</v>
      </c>
      <c r="M36" s="39">
        <v>0</v>
      </c>
      <c r="N36" s="39">
        <v>0</v>
      </c>
      <c r="O36" s="41">
        <v>1321450</v>
      </c>
      <c r="P36" s="107">
        <v>1524064</v>
      </c>
      <c r="Q36" s="39">
        <v>25542</v>
      </c>
      <c r="R36" s="41">
        <v>1549606</v>
      </c>
      <c r="S36" s="125">
        <v>14334899</v>
      </c>
      <c r="T36" s="43">
        <v>74735</v>
      </c>
      <c r="U36" s="125">
        <v>14260164</v>
      </c>
      <c r="V36" s="28" t="s">
        <v>95</v>
      </c>
    </row>
    <row r="37" spans="1:22" s="80" customFormat="1" ht="20.399999999999999" customHeight="1" x14ac:dyDescent="0.45">
      <c r="A37" s="29"/>
      <c r="B37" s="30"/>
      <c r="C37" s="99" t="s">
        <v>11</v>
      </c>
      <c r="D37" s="39">
        <v>20833</v>
      </c>
      <c r="E37" s="39">
        <v>825306</v>
      </c>
      <c r="F37" s="39">
        <v>14602</v>
      </c>
      <c r="G37" s="39">
        <v>0</v>
      </c>
      <c r="H37" s="39">
        <v>0</v>
      </c>
      <c r="I37" s="39">
        <v>0</v>
      </c>
      <c r="J37" s="39">
        <v>138241</v>
      </c>
      <c r="K37" s="39">
        <v>0</v>
      </c>
      <c r="L37" s="39">
        <v>0</v>
      </c>
      <c r="M37" s="39">
        <v>0</v>
      </c>
      <c r="N37" s="39">
        <v>0</v>
      </c>
      <c r="O37" s="41">
        <v>1069352</v>
      </c>
      <c r="P37" s="107">
        <v>1247013</v>
      </c>
      <c r="Q37" s="39">
        <v>16060</v>
      </c>
      <c r="R37" s="41">
        <v>1263073</v>
      </c>
      <c r="S37" s="125">
        <v>11513730</v>
      </c>
      <c r="T37" s="43">
        <v>60894</v>
      </c>
      <c r="U37" s="125">
        <v>11452836</v>
      </c>
      <c r="V37" s="28" t="s">
        <v>96</v>
      </c>
    </row>
    <row r="38" spans="1:22" s="80" customFormat="1" ht="20.399999999999999" customHeight="1" x14ac:dyDescent="0.45">
      <c r="A38" s="29"/>
      <c r="B38" s="30"/>
      <c r="C38" s="99" t="s">
        <v>97</v>
      </c>
      <c r="D38" s="39">
        <v>12188</v>
      </c>
      <c r="E38" s="39">
        <v>694567</v>
      </c>
      <c r="F38" s="39">
        <v>69694</v>
      </c>
      <c r="G38" s="39">
        <v>609</v>
      </c>
      <c r="H38" s="39">
        <v>0</v>
      </c>
      <c r="I38" s="39">
        <v>0</v>
      </c>
      <c r="J38" s="39">
        <v>108987</v>
      </c>
      <c r="K38" s="39">
        <v>0</v>
      </c>
      <c r="L38" s="39">
        <v>0</v>
      </c>
      <c r="M38" s="39">
        <v>0</v>
      </c>
      <c r="N38" s="39">
        <v>0</v>
      </c>
      <c r="O38" s="41">
        <v>951615</v>
      </c>
      <c r="P38" s="107">
        <v>1126577</v>
      </c>
      <c r="Q38" s="39">
        <v>31482</v>
      </c>
      <c r="R38" s="41">
        <v>1158059</v>
      </c>
      <c r="S38" s="125">
        <v>10391786</v>
      </c>
      <c r="T38" s="43">
        <v>40350</v>
      </c>
      <c r="U38" s="125">
        <v>10351436</v>
      </c>
      <c r="V38" s="28" t="s">
        <v>98</v>
      </c>
    </row>
    <row r="39" spans="1:22" s="80" customFormat="1" ht="20.399999999999999" customHeight="1" x14ac:dyDescent="0.45">
      <c r="A39" s="29"/>
      <c r="B39" s="30"/>
      <c r="C39" s="99" t="s">
        <v>99</v>
      </c>
      <c r="D39" s="39">
        <v>11535</v>
      </c>
      <c r="E39" s="39">
        <v>453313</v>
      </c>
      <c r="F39" s="39">
        <v>42379</v>
      </c>
      <c r="G39" s="39">
        <v>2046</v>
      </c>
      <c r="H39" s="39">
        <v>0</v>
      </c>
      <c r="I39" s="39">
        <v>0</v>
      </c>
      <c r="J39" s="39">
        <v>45695</v>
      </c>
      <c r="K39" s="39">
        <v>0</v>
      </c>
      <c r="L39" s="39">
        <v>0</v>
      </c>
      <c r="M39" s="39">
        <v>0</v>
      </c>
      <c r="N39" s="39">
        <v>0</v>
      </c>
      <c r="O39" s="41">
        <v>579102</v>
      </c>
      <c r="P39" s="107">
        <v>787776</v>
      </c>
      <c r="Q39" s="39">
        <v>12628</v>
      </c>
      <c r="R39" s="41">
        <v>800404</v>
      </c>
      <c r="S39" s="125">
        <v>6749121</v>
      </c>
      <c r="T39" s="43">
        <v>33299</v>
      </c>
      <c r="U39" s="125">
        <v>6715822</v>
      </c>
      <c r="V39" s="28" t="s">
        <v>100</v>
      </c>
    </row>
    <row r="40" spans="1:22" s="80" customFormat="1" ht="20.399999999999999" customHeight="1" x14ac:dyDescent="0.45">
      <c r="A40" s="29"/>
      <c r="B40" s="30"/>
      <c r="C40" s="99" t="s">
        <v>101</v>
      </c>
      <c r="D40" s="39">
        <v>7977</v>
      </c>
      <c r="E40" s="39">
        <v>324821</v>
      </c>
      <c r="F40" s="39">
        <v>23935</v>
      </c>
      <c r="G40" s="39">
        <v>888</v>
      </c>
      <c r="H40" s="39">
        <v>0</v>
      </c>
      <c r="I40" s="39">
        <v>778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41">
        <v>382753</v>
      </c>
      <c r="P40" s="107">
        <v>540077</v>
      </c>
      <c r="Q40" s="39">
        <v>25872</v>
      </c>
      <c r="R40" s="41">
        <v>565949</v>
      </c>
      <c r="S40" s="125">
        <v>4681796</v>
      </c>
      <c r="T40" s="43">
        <v>14778</v>
      </c>
      <c r="U40" s="125">
        <v>4667018</v>
      </c>
      <c r="V40" s="28" t="s">
        <v>102</v>
      </c>
    </row>
    <row r="41" spans="1:22" s="80" customFormat="1" ht="20.399999999999999" customHeight="1" x14ac:dyDescent="0.45">
      <c r="A41" s="29"/>
      <c r="B41" s="30"/>
      <c r="C41" s="99" t="s">
        <v>103</v>
      </c>
      <c r="D41" s="39">
        <v>2689</v>
      </c>
      <c r="E41" s="39">
        <v>208886</v>
      </c>
      <c r="F41" s="39">
        <v>36853</v>
      </c>
      <c r="G41" s="39">
        <v>0</v>
      </c>
      <c r="H41" s="39">
        <v>0</v>
      </c>
      <c r="I41" s="39">
        <v>5536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41">
        <v>314539</v>
      </c>
      <c r="P41" s="107">
        <v>410388</v>
      </c>
      <c r="Q41" s="39">
        <v>69696</v>
      </c>
      <c r="R41" s="41">
        <v>480084</v>
      </c>
      <c r="S41" s="125">
        <v>3535758</v>
      </c>
      <c r="T41" s="43">
        <v>9858</v>
      </c>
      <c r="U41" s="125">
        <v>3525900</v>
      </c>
      <c r="V41" s="28" t="s">
        <v>104</v>
      </c>
    </row>
    <row r="42" spans="1:22" s="80" customFormat="1" ht="20.399999999999999" customHeight="1" x14ac:dyDescent="0.45">
      <c r="A42" s="29"/>
      <c r="B42" s="30"/>
      <c r="C42" s="99" t="s">
        <v>105</v>
      </c>
      <c r="D42" s="39">
        <v>3730</v>
      </c>
      <c r="E42" s="39">
        <v>278898</v>
      </c>
      <c r="F42" s="39">
        <v>23099</v>
      </c>
      <c r="G42" s="39">
        <v>0</v>
      </c>
      <c r="H42" s="39">
        <v>0</v>
      </c>
      <c r="I42" s="39">
        <v>0</v>
      </c>
      <c r="J42" s="39">
        <v>104266</v>
      </c>
      <c r="K42" s="39">
        <v>0</v>
      </c>
      <c r="L42" s="39">
        <v>0</v>
      </c>
      <c r="M42" s="39">
        <v>0</v>
      </c>
      <c r="N42" s="39">
        <v>0</v>
      </c>
      <c r="O42" s="41">
        <v>438636</v>
      </c>
      <c r="P42" s="107">
        <v>515846</v>
      </c>
      <c r="Q42" s="39">
        <v>5874</v>
      </c>
      <c r="R42" s="41">
        <v>521720</v>
      </c>
      <c r="S42" s="125">
        <v>4179861</v>
      </c>
      <c r="T42" s="43">
        <v>18290</v>
      </c>
      <c r="U42" s="125">
        <v>4161571</v>
      </c>
      <c r="V42" s="28" t="s">
        <v>106</v>
      </c>
    </row>
    <row r="43" spans="1:22" s="80" customFormat="1" ht="20.399999999999999" customHeight="1" x14ac:dyDescent="0.45">
      <c r="A43" s="29"/>
      <c r="B43" s="30"/>
      <c r="C43" s="99" t="s">
        <v>107</v>
      </c>
      <c r="D43" s="39">
        <v>11473</v>
      </c>
      <c r="E43" s="39">
        <v>575417</v>
      </c>
      <c r="F43" s="39">
        <v>51514</v>
      </c>
      <c r="G43" s="39">
        <v>4416</v>
      </c>
      <c r="H43" s="39">
        <v>0</v>
      </c>
      <c r="I43" s="39">
        <v>0</v>
      </c>
      <c r="J43" s="39">
        <v>102297</v>
      </c>
      <c r="K43" s="39">
        <v>0</v>
      </c>
      <c r="L43" s="39">
        <v>0</v>
      </c>
      <c r="M43" s="39">
        <v>0</v>
      </c>
      <c r="N43" s="39">
        <v>43437</v>
      </c>
      <c r="O43" s="41">
        <v>841292</v>
      </c>
      <c r="P43" s="107">
        <v>1001816</v>
      </c>
      <c r="Q43" s="39">
        <v>19800</v>
      </c>
      <c r="R43" s="41">
        <v>1021616</v>
      </c>
      <c r="S43" s="125">
        <v>8491601</v>
      </c>
      <c r="T43" s="43">
        <v>37456</v>
      </c>
      <c r="U43" s="125">
        <v>8454145</v>
      </c>
      <c r="V43" s="28" t="s">
        <v>108</v>
      </c>
    </row>
    <row r="44" spans="1:22" s="80" customFormat="1" ht="20.399999999999999" customHeight="1" x14ac:dyDescent="0.45">
      <c r="A44" s="29"/>
      <c r="B44" s="30" t="s">
        <v>109</v>
      </c>
      <c r="C44" s="99" t="s">
        <v>110</v>
      </c>
      <c r="D44" s="39">
        <v>1958</v>
      </c>
      <c r="E44" s="39">
        <v>74835</v>
      </c>
      <c r="F44" s="39">
        <v>6562</v>
      </c>
      <c r="G44" s="39">
        <v>0</v>
      </c>
      <c r="H44" s="39">
        <v>0</v>
      </c>
      <c r="I44" s="39">
        <v>0</v>
      </c>
      <c r="J44" s="39">
        <v>99670</v>
      </c>
      <c r="K44" s="39">
        <v>0</v>
      </c>
      <c r="L44" s="39">
        <v>0</v>
      </c>
      <c r="M44" s="39">
        <v>0</v>
      </c>
      <c r="N44" s="39">
        <v>0</v>
      </c>
      <c r="O44" s="41">
        <v>183139</v>
      </c>
      <c r="P44" s="107">
        <v>401367</v>
      </c>
      <c r="Q44" s="39">
        <v>5632</v>
      </c>
      <c r="R44" s="41">
        <v>406999</v>
      </c>
      <c r="S44" s="125">
        <v>2537021</v>
      </c>
      <c r="T44" s="43">
        <v>0</v>
      </c>
      <c r="U44" s="125">
        <v>2537021</v>
      </c>
      <c r="V44" s="28" t="s">
        <v>111</v>
      </c>
    </row>
    <row r="45" spans="1:22" s="80" customFormat="1" ht="20.399999999999999" customHeight="1" x14ac:dyDescent="0.45">
      <c r="A45" s="27"/>
      <c r="B45" s="30"/>
      <c r="C45" s="99" t="s">
        <v>112</v>
      </c>
      <c r="D45" s="39">
        <v>4085</v>
      </c>
      <c r="E45" s="39">
        <v>275939</v>
      </c>
      <c r="F45" s="39">
        <v>43786</v>
      </c>
      <c r="G45" s="39">
        <v>477</v>
      </c>
      <c r="H45" s="39">
        <v>0</v>
      </c>
      <c r="I45" s="39">
        <v>2181</v>
      </c>
      <c r="J45" s="39">
        <v>87731</v>
      </c>
      <c r="K45" s="39">
        <v>0</v>
      </c>
      <c r="L45" s="39">
        <v>0</v>
      </c>
      <c r="M45" s="39">
        <v>0</v>
      </c>
      <c r="N45" s="39">
        <v>0</v>
      </c>
      <c r="O45" s="41">
        <v>447527</v>
      </c>
      <c r="P45" s="107">
        <v>490160</v>
      </c>
      <c r="Q45" s="39">
        <v>34298</v>
      </c>
      <c r="R45" s="104">
        <v>524458</v>
      </c>
      <c r="S45" s="126">
        <v>4120413</v>
      </c>
      <c r="T45" s="43">
        <v>15911</v>
      </c>
      <c r="U45" s="125">
        <v>4104502</v>
      </c>
      <c r="V45" s="28" t="s">
        <v>113</v>
      </c>
    </row>
    <row r="46" spans="1:22" s="80" customFormat="1" ht="20.399999999999999" customHeight="1" x14ac:dyDescent="0.45">
      <c r="A46" s="27"/>
      <c r="B46" s="30"/>
      <c r="C46" s="99" t="s">
        <v>114</v>
      </c>
      <c r="D46" s="39">
        <v>3333</v>
      </c>
      <c r="E46" s="39">
        <v>225603</v>
      </c>
      <c r="F46" s="39">
        <v>15089</v>
      </c>
      <c r="G46" s="39">
        <v>3794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41">
        <v>267942</v>
      </c>
      <c r="P46" s="107">
        <v>465639</v>
      </c>
      <c r="Q46" s="39">
        <v>13838</v>
      </c>
      <c r="R46" s="41">
        <v>479477</v>
      </c>
      <c r="S46" s="125">
        <v>3217454</v>
      </c>
      <c r="T46" s="43">
        <v>11625</v>
      </c>
      <c r="U46" s="125">
        <v>3205829</v>
      </c>
      <c r="V46" s="28" t="s">
        <v>115</v>
      </c>
    </row>
    <row r="47" spans="1:22" s="80" customFormat="1" ht="20.399999999999999" customHeight="1" x14ac:dyDescent="0.45">
      <c r="A47" s="27"/>
      <c r="B47" s="30"/>
      <c r="C47" s="99" t="s">
        <v>116</v>
      </c>
      <c r="D47" s="39">
        <v>4201</v>
      </c>
      <c r="E47" s="39">
        <v>248397</v>
      </c>
      <c r="F47" s="39">
        <v>19100</v>
      </c>
      <c r="G47" s="39">
        <v>2068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41">
        <v>301226</v>
      </c>
      <c r="P47" s="107">
        <v>503682</v>
      </c>
      <c r="Q47" s="39">
        <v>24596</v>
      </c>
      <c r="R47" s="41">
        <v>528278</v>
      </c>
      <c r="S47" s="125">
        <v>3986769</v>
      </c>
      <c r="T47" s="43">
        <v>12547</v>
      </c>
      <c r="U47" s="125">
        <v>3974222</v>
      </c>
      <c r="V47" s="28" t="s">
        <v>117</v>
      </c>
    </row>
    <row r="48" spans="1:22" s="80" customFormat="1" ht="20.399999999999999" customHeight="1" x14ac:dyDescent="0.45">
      <c r="A48" s="27"/>
      <c r="B48" s="30"/>
      <c r="C48" s="99" t="s">
        <v>12</v>
      </c>
      <c r="D48" s="44">
        <v>1505</v>
      </c>
      <c r="E48" s="44">
        <v>123908</v>
      </c>
      <c r="F48" s="44">
        <v>6325</v>
      </c>
      <c r="G48" s="39">
        <v>0</v>
      </c>
      <c r="H48" s="39">
        <v>0</v>
      </c>
      <c r="I48" s="44">
        <v>113945</v>
      </c>
      <c r="J48" s="44">
        <v>0</v>
      </c>
      <c r="K48" s="39">
        <v>0</v>
      </c>
      <c r="L48" s="39">
        <v>0</v>
      </c>
      <c r="M48" s="39">
        <v>0</v>
      </c>
      <c r="N48" s="39">
        <v>0</v>
      </c>
      <c r="O48" s="127">
        <v>261134</v>
      </c>
      <c r="P48" s="110">
        <v>305414</v>
      </c>
      <c r="Q48" s="44">
        <v>24156</v>
      </c>
      <c r="R48" s="41">
        <v>329570</v>
      </c>
      <c r="S48" s="128">
        <v>2234354</v>
      </c>
      <c r="T48" s="43">
        <v>5117</v>
      </c>
      <c r="U48" s="128">
        <v>2229237</v>
      </c>
      <c r="V48" s="28" t="s">
        <v>118</v>
      </c>
    </row>
    <row r="49" spans="1:22" ht="20.399999999999999" customHeight="1" thickBot="1" x14ac:dyDescent="0.2">
      <c r="A49" s="111"/>
      <c r="B49" s="220" t="s">
        <v>119</v>
      </c>
      <c r="C49" s="220"/>
      <c r="D49" s="46">
        <v>1592411</v>
      </c>
      <c r="E49" s="46">
        <v>65506681</v>
      </c>
      <c r="F49" s="46">
        <v>3744202</v>
      </c>
      <c r="G49" s="46">
        <v>289621</v>
      </c>
      <c r="H49" s="46">
        <v>4308</v>
      </c>
      <c r="I49" s="46">
        <v>0</v>
      </c>
      <c r="J49" s="46">
        <v>18361673</v>
      </c>
      <c r="K49" s="46">
        <v>0</v>
      </c>
      <c r="L49" s="46">
        <v>1001</v>
      </c>
      <c r="M49" s="46">
        <v>0</v>
      </c>
      <c r="N49" s="46">
        <v>97697</v>
      </c>
      <c r="O49" s="112">
        <v>96100675</v>
      </c>
      <c r="P49" s="46">
        <v>85506938</v>
      </c>
      <c r="Q49" s="47">
        <v>1407076</v>
      </c>
      <c r="R49" s="112">
        <v>86914014</v>
      </c>
      <c r="S49" s="48">
        <v>967032786</v>
      </c>
      <c r="T49" s="112">
        <v>8175510</v>
      </c>
      <c r="U49" s="48">
        <v>958857276</v>
      </c>
      <c r="V49" s="25"/>
    </row>
    <row r="50" spans="1:22" ht="20.399999999999999" customHeight="1" thickTop="1" thickBot="1" x14ac:dyDescent="0.2">
      <c r="A50" s="113"/>
      <c r="B50" s="221" t="s">
        <v>13</v>
      </c>
      <c r="C50" s="221"/>
      <c r="D50" s="49">
        <v>52486</v>
      </c>
      <c r="E50" s="49">
        <v>2790017</v>
      </c>
      <c r="F50" s="49">
        <v>268642</v>
      </c>
      <c r="G50" s="49">
        <v>13689</v>
      </c>
      <c r="H50" s="49">
        <v>0</v>
      </c>
      <c r="I50" s="49">
        <v>122440</v>
      </c>
      <c r="J50" s="49">
        <v>439659</v>
      </c>
      <c r="K50" s="49">
        <v>0</v>
      </c>
      <c r="L50" s="49">
        <v>0</v>
      </c>
      <c r="M50" s="49">
        <v>0</v>
      </c>
      <c r="N50" s="49">
        <v>43437</v>
      </c>
      <c r="O50" s="114">
        <v>4017290</v>
      </c>
      <c r="P50" s="49">
        <v>5422165</v>
      </c>
      <c r="Q50" s="50">
        <v>236390</v>
      </c>
      <c r="R50" s="114">
        <v>5658555</v>
      </c>
      <c r="S50" s="51">
        <v>43734148</v>
      </c>
      <c r="T50" s="114">
        <v>158881</v>
      </c>
      <c r="U50" s="51">
        <v>43575267</v>
      </c>
      <c r="V50" s="25"/>
    </row>
    <row r="51" spans="1:22" ht="20.399999999999999" customHeight="1" thickTop="1" thickBot="1" x14ac:dyDescent="0.2">
      <c r="A51" s="113"/>
      <c r="B51" s="222" t="s">
        <v>120</v>
      </c>
      <c r="C51" s="222"/>
      <c r="D51" s="49">
        <v>1644897</v>
      </c>
      <c r="E51" s="49">
        <v>68296698</v>
      </c>
      <c r="F51" s="49">
        <v>4012844</v>
      </c>
      <c r="G51" s="49">
        <v>303310</v>
      </c>
      <c r="H51" s="49">
        <v>4308</v>
      </c>
      <c r="I51" s="49">
        <v>122440</v>
      </c>
      <c r="J51" s="49">
        <v>18801332</v>
      </c>
      <c r="K51" s="49">
        <v>0</v>
      </c>
      <c r="L51" s="49">
        <v>1001</v>
      </c>
      <c r="M51" s="49">
        <v>0</v>
      </c>
      <c r="N51" s="49">
        <v>141134</v>
      </c>
      <c r="O51" s="114">
        <v>100117965</v>
      </c>
      <c r="P51" s="49">
        <v>90929103</v>
      </c>
      <c r="Q51" s="50">
        <v>1643466</v>
      </c>
      <c r="R51" s="114">
        <v>92572569</v>
      </c>
      <c r="S51" s="51">
        <v>1010766934</v>
      </c>
      <c r="T51" s="114">
        <v>8334391</v>
      </c>
      <c r="U51" s="51">
        <v>1002432543</v>
      </c>
      <c r="V51" s="25"/>
    </row>
    <row r="52" spans="1:22" ht="20.399999999999999" customHeight="1" thickTop="1" thickBot="1" x14ac:dyDescent="0.2">
      <c r="A52" s="115"/>
      <c r="B52" s="223" t="s">
        <v>14</v>
      </c>
      <c r="C52" s="223"/>
      <c r="D52" s="52">
        <v>7525918</v>
      </c>
      <c r="E52" s="52">
        <v>124736993</v>
      </c>
      <c r="F52" s="52">
        <v>6331716</v>
      </c>
      <c r="G52" s="52">
        <v>533234</v>
      </c>
      <c r="H52" s="52">
        <v>21161</v>
      </c>
      <c r="I52" s="52">
        <v>122440</v>
      </c>
      <c r="J52" s="52">
        <v>31401797</v>
      </c>
      <c r="K52" s="52">
        <v>0</v>
      </c>
      <c r="L52" s="52">
        <v>1001</v>
      </c>
      <c r="M52" s="52">
        <v>752643</v>
      </c>
      <c r="N52" s="52">
        <v>141134</v>
      </c>
      <c r="O52" s="116">
        <v>188365135</v>
      </c>
      <c r="P52" s="52">
        <v>134303779</v>
      </c>
      <c r="Q52" s="53">
        <v>2184974</v>
      </c>
      <c r="R52" s="116">
        <v>136488753</v>
      </c>
      <c r="S52" s="54">
        <v>1942069269</v>
      </c>
      <c r="T52" s="116">
        <v>19150965</v>
      </c>
      <c r="U52" s="54">
        <v>1922918304</v>
      </c>
      <c r="V52" s="25"/>
    </row>
  </sheetData>
  <mergeCells count="25">
    <mergeCell ref="U2:U3"/>
    <mergeCell ref="D3:D4"/>
    <mergeCell ref="E3:E4"/>
    <mergeCell ref="F3:F4"/>
    <mergeCell ref="G3:G4"/>
    <mergeCell ref="H3:H4"/>
    <mergeCell ref="I3:I4"/>
    <mergeCell ref="J3:J4"/>
    <mergeCell ref="L3:L4"/>
    <mergeCell ref="D2:N2"/>
    <mergeCell ref="O2:O3"/>
    <mergeCell ref="P2:Q2"/>
    <mergeCell ref="R2:R3"/>
    <mergeCell ref="S2:S3"/>
    <mergeCell ref="M3:M4"/>
    <mergeCell ref="N3:N4"/>
    <mergeCell ref="B49:C49"/>
    <mergeCell ref="B50:C50"/>
    <mergeCell ref="B51:C51"/>
    <mergeCell ref="B52:C52"/>
    <mergeCell ref="T2:T3"/>
    <mergeCell ref="A2:C4"/>
    <mergeCell ref="P3:P4"/>
    <mergeCell ref="Q3:Q4"/>
    <mergeCell ref="K3:K4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4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949D-1169-4391-9CD6-9F3595D2A5C5}">
  <sheetPr>
    <pageSetUpPr fitToPage="1"/>
  </sheetPr>
  <dimension ref="A1:S72"/>
  <sheetViews>
    <sheetView view="pageBreakPreview" topLeftCell="A7" zoomScale="60" zoomScaleNormal="100" workbookViewId="0">
      <selection activeCell="R20" sqref="R20"/>
    </sheetView>
  </sheetViews>
  <sheetFormatPr defaultColWidth="8.09765625" defaultRowHeight="12" x14ac:dyDescent="0.15"/>
  <cols>
    <col min="1" max="1" width="1" style="136" customWidth="1"/>
    <col min="2" max="2" width="2.3984375" style="136" customWidth="1"/>
    <col min="3" max="3" width="15.8984375" style="131" customWidth="1"/>
    <col min="4" max="4" width="0.796875" style="131" customWidth="1"/>
    <col min="5" max="5" width="11.3984375" style="131" customWidth="1"/>
    <col min="6" max="6" width="12.3984375" style="131" customWidth="1"/>
    <col min="7" max="7" width="13.3984375" style="131" customWidth="1"/>
    <col min="8" max="8" width="9.5" style="131" customWidth="1"/>
    <col min="9" max="9" width="12.3984375" style="131" customWidth="1"/>
    <col min="10" max="10" width="13.3984375" style="131" customWidth="1"/>
    <col min="11" max="11" width="12.3984375" style="131" customWidth="1"/>
    <col min="12" max="12" width="13.3984375" style="131" customWidth="1"/>
    <col min="13" max="13" width="12.3984375" style="131" customWidth="1"/>
    <col min="14" max="14" width="13.3984375" style="131" customWidth="1"/>
    <col min="15" max="15" width="10.3984375" style="131" customWidth="1"/>
    <col min="16" max="16" width="11.3984375" style="131" customWidth="1"/>
    <col min="17" max="17" width="12.3984375" style="131" customWidth="1"/>
    <col min="18" max="18" width="14.3984375" style="131" customWidth="1"/>
    <col min="19" max="19" width="4.19921875" style="131" customWidth="1"/>
    <col min="20" max="256" width="8.09765625" style="131"/>
    <col min="257" max="257" width="1" style="131" customWidth="1"/>
    <col min="258" max="258" width="2.3984375" style="131" customWidth="1"/>
    <col min="259" max="259" width="15.8984375" style="131" customWidth="1"/>
    <col min="260" max="260" width="0.796875" style="131" customWidth="1"/>
    <col min="261" max="274" width="10.5" style="131" customWidth="1"/>
    <col min="275" max="275" width="4.19921875" style="131" customWidth="1"/>
    <col min="276" max="512" width="8.09765625" style="131"/>
    <col min="513" max="513" width="1" style="131" customWidth="1"/>
    <col min="514" max="514" width="2.3984375" style="131" customWidth="1"/>
    <col min="515" max="515" width="15.8984375" style="131" customWidth="1"/>
    <col min="516" max="516" width="0.796875" style="131" customWidth="1"/>
    <col min="517" max="530" width="10.5" style="131" customWidth="1"/>
    <col min="531" max="531" width="4.19921875" style="131" customWidth="1"/>
    <col min="532" max="768" width="8.09765625" style="131"/>
    <col min="769" max="769" width="1" style="131" customWidth="1"/>
    <col min="770" max="770" width="2.3984375" style="131" customWidth="1"/>
    <col min="771" max="771" width="15.8984375" style="131" customWidth="1"/>
    <col min="772" max="772" width="0.796875" style="131" customWidth="1"/>
    <col min="773" max="786" width="10.5" style="131" customWidth="1"/>
    <col min="787" max="787" width="4.19921875" style="131" customWidth="1"/>
    <col min="788" max="1024" width="8.09765625" style="131"/>
    <col min="1025" max="1025" width="1" style="131" customWidth="1"/>
    <col min="1026" max="1026" width="2.3984375" style="131" customWidth="1"/>
    <col min="1027" max="1027" width="15.8984375" style="131" customWidth="1"/>
    <col min="1028" max="1028" width="0.796875" style="131" customWidth="1"/>
    <col min="1029" max="1042" width="10.5" style="131" customWidth="1"/>
    <col min="1043" max="1043" width="4.19921875" style="131" customWidth="1"/>
    <col min="1044" max="1280" width="8.09765625" style="131"/>
    <col min="1281" max="1281" width="1" style="131" customWidth="1"/>
    <col min="1282" max="1282" width="2.3984375" style="131" customWidth="1"/>
    <col min="1283" max="1283" width="15.8984375" style="131" customWidth="1"/>
    <col min="1284" max="1284" width="0.796875" style="131" customWidth="1"/>
    <col min="1285" max="1298" width="10.5" style="131" customWidth="1"/>
    <col min="1299" max="1299" width="4.19921875" style="131" customWidth="1"/>
    <col min="1300" max="1536" width="8.09765625" style="131"/>
    <col min="1537" max="1537" width="1" style="131" customWidth="1"/>
    <col min="1538" max="1538" width="2.3984375" style="131" customWidth="1"/>
    <col min="1539" max="1539" width="15.8984375" style="131" customWidth="1"/>
    <col min="1540" max="1540" width="0.796875" style="131" customWidth="1"/>
    <col min="1541" max="1554" width="10.5" style="131" customWidth="1"/>
    <col min="1555" max="1555" width="4.19921875" style="131" customWidth="1"/>
    <col min="1556" max="1792" width="8.09765625" style="131"/>
    <col min="1793" max="1793" width="1" style="131" customWidth="1"/>
    <col min="1794" max="1794" width="2.3984375" style="131" customWidth="1"/>
    <col min="1795" max="1795" width="15.8984375" style="131" customWidth="1"/>
    <col min="1796" max="1796" width="0.796875" style="131" customWidth="1"/>
    <col min="1797" max="1810" width="10.5" style="131" customWidth="1"/>
    <col min="1811" max="1811" width="4.19921875" style="131" customWidth="1"/>
    <col min="1812" max="2048" width="8.09765625" style="131"/>
    <col min="2049" max="2049" width="1" style="131" customWidth="1"/>
    <col min="2050" max="2050" width="2.3984375" style="131" customWidth="1"/>
    <col min="2051" max="2051" width="15.8984375" style="131" customWidth="1"/>
    <col min="2052" max="2052" width="0.796875" style="131" customWidth="1"/>
    <col min="2053" max="2066" width="10.5" style="131" customWidth="1"/>
    <col min="2067" max="2067" width="4.19921875" style="131" customWidth="1"/>
    <col min="2068" max="2304" width="8.09765625" style="131"/>
    <col min="2305" max="2305" width="1" style="131" customWidth="1"/>
    <col min="2306" max="2306" width="2.3984375" style="131" customWidth="1"/>
    <col min="2307" max="2307" width="15.8984375" style="131" customWidth="1"/>
    <col min="2308" max="2308" width="0.796875" style="131" customWidth="1"/>
    <col min="2309" max="2322" width="10.5" style="131" customWidth="1"/>
    <col min="2323" max="2323" width="4.19921875" style="131" customWidth="1"/>
    <col min="2324" max="2560" width="8.09765625" style="131"/>
    <col min="2561" max="2561" width="1" style="131" customWidth="1"/>
    <col min="2562" max="2562" width="2.3984375" style="131" customWidth="1"/>
    <col min="2563" max="2563" width="15.8984375" style="131" customWidth="1"/>
    <col min="2564" max="2564" width="0.796875" style="131" customWidth="1"/>
    <col min="2565" max="2578" width="10.5" style="131" customWidth="1"/>
    <col min="2579" max="2579" width="4.19921875" style="131" customWidth="1"/>
    <col min="2580" max="2816" width="8.09765625" style="131"/>
    <col min="2817" max="2817" width="1" style="131" customWidth="1"/>
    <col min="2818" max="2818" width="2.3984375" style="131" customWidth="1"/>
    <col min="2819" max="2819" width="15.8984375" style="131" customWidth="1"/>
    <col min="2820" max="2820" width="0.796875" style="131" customWidth="1"/>
    <col min="2821" max="2834" width="10.5" style="131" customWidth="1"/>
    <col min="2835" max="2835" width="4.19921875" style="131" customWidth="1"/>
    <col min="2836" max="3072" width="8.09765625" style="131"/>
    <col min="3073" max="3073" width="1" style="131" customWidth="1"/>
    <col min="3074" max="3074" width="2.3984375" style="131" customWidth="1"/>
    <col min="3075" max="3075" width="15.8984375" style="131" customWidth="1"/>
    <col min="3076" max="3076" width="0.796875" style="131" customWidth="1"/>
    <col min="3077" max="3090" width="10.5" style="131" customWidth="1"/>
    <col min="3091" max="3091" width="4.19921875" style="131" customWidth="1"/>
    <col min="3092" max="3328" width="8.09765625" style="131"/>
    <col min="3329" max="3329" width="1" style="131" customWidth="1"/>
    <col min="3330" max="3330" width="2.3984375" style="131" customWidth="1"/>
    <col min="3331" max="3331" width="15.8984375" style="131" customWidth="1"/>
    <col min="3332" max="3332" width="0.796875" style="131" customWidth="1"/>
    <col min="3333" max="3346" width="10.5" style="131" customWidth="1"/>
    <col min="3347" max="3347" width="4.19921875" style="131" customWidth="1"/>
    <col min="3348" max="3584" width="8.09765625" style="131"/>
    <col min="3585" max="3585" width="1" style="131" customWidth="1"/>
    <col min="3586" max="3586" width="2.3984375" style="131" customWidth="1"/>
    <col min="3587" max="3587" width="15.8984375" style="131" customWidth="1"/>
    <col min="3588" max="3588" width="0.796875" style="131" customWidth="1"/>
    <col min="3589" max="3602" width="10.5" style="131" customWidth="1"/>
    <col min="3603" max="3603" width="4.19921875" style="131" customWidth="1"/>
    <col min="3604" max="3840" width="8.09765625" style="131"/>
    <col min="3841" max="3841" width="1" style="131" customWidth="1"/>
    <col min="3842" max="3842" width="2.3984375" style="131" customWidth="1"/>
    <col min="3843" max="3843" width="15.8984375" style="131" customWidth="1"/>
    <col min="3844" max="3844" width="0.796875" style="131" customWidth="1"/>
    <col min="3845" max="3858" width="10.5" style="131" customWidth="1"/>
    <col min="3859" max="3859" width="4.19921875" style="131" customWidth="1"/>
    <col min="3860" max="4096" width="8.09765625" style="131"/>
    <col min="4097" max="4097" width="1" style="131" customWidth="1"/>
    <col min="4098" max="4098" width="2.3984375" style="131" customWidth="1"/>
    <col min="4099" max="4099" width="15.8984375" style="131" customWidth="1"/>
    <col min="4100" max="4100" width="0.796875" style="131" customWidth="1"/>
    <col min="4101" max="4114" width="10.5" style="131" customWidth="1"/>
    <col min="4115" max="4115" width="4.19921875" style="131" customWidth="1"/>
    <col min="4116" max="4352" width="8.09765625" style="131"/>
    <col min="4353" max="4353" width="1" style="131" customWidth="1"/>
    <col min="4354" max="4354" width="2.3984375" style="131" customWidth="1"/>
    <col min="4355" max="4355" width="15.8984375" style="131" customWidth="1"/>
    <col min="4356" max="4356" width="0.796875" style="131" customWidth="1"/>
    <col min="4357" max="4370" width="10.5" style="131" customWidth="1"/>
    <col min="4371" max="4371" width="4.19921875" style="131" customWidth="1"/>
    <col min="4372" max="4608" width="8.09765625" style="131"/>
    <col min="4609" max="4609" width="1" style="131" customWidth="1"/>
    <col min="4610" max="4610" width="2.3984375" style="131" customWidth="1"/>
    <col min="4611" max="4611" width="15.8984375" style="131" customWidth="1"/>
    <col min="4612" max="4612" width="0.796875" style="131" customWidth="1"/>
    <col min="4613" max="4626" width="10.5" style="131" customWidth="1"/>
    <col min="4627" max="4627" width="4.19921875" style="131" customWidth="1"/>
    <col min="4628" max="4864" width="8.09765625" style="131"/>
    <col min="4865" max="4865" width="1" style="131" customWidth="1"/>
    <col min="4866" max="4866" width="2.3984375" style="131" customWidth="1"/>
    <col min="4867" max="4867" width="15.8984375" style="131" customWidth="1"/>
    <col min="4868" max="4868" width="0.796875" style="131" customWidth="1"/>
    <col min="4869" max="4882" width="10.5" style="131" customWidth="1"/>
    <col min="4883" max="4883" width="4.19921875" style="131" customWidth="1"/>
    <col min="4884" max="5120" width="8.09765625" style="131"/>
    <col min="5121" max="5121" width="1" style="131" customWidth="1"/>
    <col min="5122" max="5122" width="2.3984375" style="131" customWidth="1"/>
    <col min="5123" max="5123" width="15.8984375" style="131" customWidth="1"/>
    <col min="5124" max="5124" width="0.796875" style="131" customWidth="1"/>
    <col min="5125" max="5138" width="10.5" style="131" customWidth="1"/>
    <col min="5139" max="5139" width="4.19921875" style="131" customWidth="1"/>
    <col min="5140" max="5376" width="8.09765625" style="131"/>
    <col min="5377" max="5377" width="1" style="131" customWidth="1"/>
    <col min="5378" max="5378" width="2.3984375" style="131" customWidth="1"/>
    <col min="5379" max="5379" width="15.8984375" style="131" customWidth="1"/>
    <col min="5380" max="5380" width="0.796875" style="131" customWidth="1"/>
    <col min="5381" max="5394" width="10.5" style="131" customWidth="1"/>
    <col min="5395" max="5395" width="4.19921875" style="131" customWidth="1"/>
    <col min="5396" max="5632" width="8.09765625" style="131"/>
    <col min="5633" max="5633" width="1" style="131" customWidth="1"/>
    <col min="5634" max="5634" width="2.3984375" style="131" customWidth="1"/>
    <col min="5635" max="5635" width="15.8984375" style="131" customWidth="1"/>
    <col min="5636" max="5636" width="0.796875" style="131" customWidth="1"/>
    <col min="5637" max="5650" width="10.5" style="131" customWidth="1"/>
    <col min="5651" max="5651" width="4.19921875" style="131" customWidth="1"/>
    <col min="5652" max="5888" width="8.09765625" style="131"/>
    <col min="5889" max="5889" width="1" style="131" customWidth="1"/>
    <col min="5890" max="5890" width="2.3984375" style="131" customWidth="1"/>
    <col min="5891" max="5891" width="15.8984375" style="131" customWidth="1"/>
    <col min="5892" max="5892" width="0.796875" style="131" customWidth="1"/>
    <col min="5893" max="5906" width="10.5" style="131" customWidth="1"/>
    <col min="5907" max="5907" width="4.19921875" style="131" customWidth="1"/>
    <col min="5908" max="6144" width="8.09765625" style="131"/>
    <col min="6145" max="6145" width="1" style="131" customWidth="1"/>
    <col min="6146" max="6146" width="2.3984375" style="131" customWidth="1"/>
    <col min="6147" max="6147" width="15.8984375" style="131" customWidth="1"/>
    <col min="6148" max="6148" width="0.796875" style="131" customWidth="1"/>
    <col min="6149" max="6162" width="10.5" style="131" customWidth="1"/>
    <col min="6163" max="6163" width="4.19921875" style="131" customWidth="1"/>
    <col min="6164" max="6400" width="8.09765625" style="131"/>
    <col min="6401" max="6401" width="1" style="131" customWidth="1"/>
    <col min="6402" max="6402" width="2.3984375" style="131" customWidth="1"/>
    <col min="6403" max="6403" width="15.8984375" style="131" customWidth="1"/>
    <col min="6404" max="6404" width="0.796875" style="131" customWidth="1"/>
    <col min="6405" max="6418" width="10.5" style="131" customWidth="1"/>
    <col min="6419" max="6419" width="4.19921875" style="131" customWidth="1"/>
    <col min="6420" max="6656" width="8.09765625" style="131"/>
    <col min="6657" max="6657" width="1" style="131" customWidth="1"/>
    <col min="6658" max="6658" width="2.3984375" style="131" customWidth="1"/>
    <col min="6659" max="6659" width="15.8984375" style="131" customWidth="1"/>
    <col min="6660" max="6660" width="0.796875" style="131" customWidth="1"/>
    <col min="6661" max="6674" width="10.5" style="131" customWidth="1"/>
    <col min="6675" max="6675" width="4.19921875" style="131" customWidth="1"/>
    <col min="6676" max="6912" width="8.09765625" style="131"/>
    <col min="6913" max="6913" width="1" style="131" customWidth="1"/>
    <col min="6914" max="6914" width="2.3984375" style="131" customWidth="1"/>
    <col min="6915" max="6915" width="15.8984375" style="131" customWidth="1"/>
    <col min="6916" max="6916" width="0.796875" style="131" customWidth="1"/>
    <col min="6917" max="6930" width="10.5" style="131" customWidth="1"/>
    <col min="6931" max="6931" width="4.19921875" style="131" customWidth="1"/>
    <col min="6932" max="7168" width="8.09765625" style="131"/>
    <col min="7169" max="7169" width="1" style="131" customWidth="1"/>
    <col min="7170" max="7170" width="2.3984375" style="131" customWidth="1"/>
    <col min="7171" max="7171" width="15.8984375" style="131" customWidth="1"/>
    <col min="7172" max="7172" width="0.796875" style="131" customWidth="1"/>
    <col min="7173" max="7186" width="10.5" style="131" customWidth="1"/>
    <col min="7187" max="7187" width="4.19921875" style="131" customWidth="1"/>
    <col min="7188" max="7424" width="8.09765625" style="131"/>
    <col min="7425" max="7425" width="1" style="131" customWidth="1"/>
    <col min="7426" max="7426" width="2.3984375" style="131" customWidth="1"/>
    <col min="7427" max="7427" width="15.8984375" style="131" customWidth="1"/>
    <col min="7428" max="7428" width="0.796875" style="131" customWidth="1"/>
    <col min="7429" max="7442" width="10.5" style="131" customWidth="1"/>
    <col min="7443" max="7443" width="4.19921875" style="131" customWidth="1"/>
    <col min="7444" max="7680" width="8.09765625" style="131"/>
    <col min="7681" max="7681" width="1" style="131" customWidth="1"/>
    <col min="7682" max="7682" width="2.3984375" style="131" customWidth="1"/>
    <col min="7683" max="7683" width="15.8984375" style="131" customWidth="1"/>
    <col min="7684" max="7684" width="0.796875" style="131" customWidth="1"/>
    <col min="7685" max="7698" width="10.5" style="131" customWidth="1"/>
    <col min="7699" max="7699" width="4.19921875" style="131" customWidth="1"/>
    <col min="7700" max="7936" width="8.09765625" style="131"/>
    <col min="7937" max="7937" width="1" style="131" customWidth="1"/>
    <col min="7938" max="7938" width="2.3984375" style="131" customWidth="1"/>
    <col min="7939" max="7939" width="15.8984375" style="131" customWidth="1"/>
    <col min="7940" max="7940" width="0.796875" style="131" customWidth="1"/>
    <col min="7941" max="7954" width="10.5" style="131" customWidth="1"/>
    <col min="7955" max="7955" width="4.19921875" style="131" customWidth="1"/>
    <col min="7956" max="8192" width="8.09765625" style="131"/>
    <col min="8193" max="8193" width="1" style="131" customWidth="1"/>
    <col min="8194" max="8194" width="2.3984375" style="131" customWidth="1"/>
    <col min="8195" max="8195" width="15.8984375" style="131" customWidth="1"/>
    <col min="8196" max="8196" width="0.796875" style="131" customWidth="1"/>
    <col min="8197" max="8210" width="10.5" style="131" customWidth="1"/>
    <col min="8211" max="8211" width="4.19921875" style="131" customWidth="1"/>
    <col min="8212" max="8448" width="8.09765625" style="131"/>
    <col min="8449" max="8449" width="1" style="131" customWidth="1"/>
    <col min="8450" max="8450" width="2.3984375" style="131" customWidth="1"/>
    <col min="8451" max="8451" width="15.8984375" style="131" customWidth="1"/>
    <col min="8452" max="8452" width="0.796875" style="131" customWidth="1"/>
    <col min="8453" max="8466" width="10.5" style="131" customWidth="1"/>
    <col min="8467" max="8467" width="4.19921875" style="131" customWidth="1"/>
    <col min="8468" max="8704" width="8.09765625" style="131"/>
    <col min="8705" max="8705" width="1" style="131" customWidth="1"/>
    <col min="8706" max="8706" width="2.3984375" style="131" customWidth="1"/>
    <col min="8707" max="8707" width="15.8984375" style="131" customWidth="1"/>
    <col min="8708" max="8708" width="0.796875" style="131" customWidth="1"/>
    <col min="8709" max="8722" width="10.5" style="131" customWidth="1"/>
    <col min="8723" max="8723" width="4.19921875" style="131" customWidth="1"/>
    <col min="8724" max="8960" width="8.09765625" style="131"/>
    <col min="8961" max="8961" width="1" style="131" customWidth="1"/>
    <col min="8962" max="8962" width="2.3984375" style="131" customWidth="1"/>
    <col min="8963" max="8963" width="15.8984375" style="131" customWidth="1"/>
    <col min="8964" max="8964" width="0.796875" style="131" customWidth="1"/>
    <col min="8965" max="8978" width="10.5" style="131" customWidth="1"/>
    <col min="8979" max="8979" width="4.19921875" style="131" customWidth="1"/>
    <col min="8980" max="9216" width="8.09765625" style="131"/>
    <col min="9217" max="9217" width="1" style="131" customWidth="1"/>
    <col min="9218" max="9218" width="2.3984375" style="131" customWidth="1"/>
    <col min="9219" max="9219" width="15.8984375" style="131" customWidth="1"/>
    <col min="9220" max="9220" width="0.796875" style="131" customWidth="1"/>
    <col min="9221" max="9234" width="10.5" style="131" customWidth="1"/>
    <col min="9235" max="9235" width="4.19921875" style="131" customWidth="1"/>
    <col min="9236" max="9472" width="8.09765625" style="131"/>
    <col min="9473" max="9473" width="1" style="131" customWidth="1"/>
    <col min="9474" max="9474" width="2.3984375" style="131" customWidth="1"/>
    <col min="9475" max="9475" width="15.8984375" style="131" customWidth="1"/>
    <col min="9476" max="9476" width="0.796875" style="131" customWidth="1"/>
    <col min="9477" max="9490" width="10.5" style="131" customWidth="1"/>
    <col min="9491" max="9491" width="4.19921875" style="131" customWidth="1"/>
    <col min="9492" max="9728" width="8.09765625" style="131"/>
    <col min="9729" max="9729" width="1" style="131" customWidth="1"/>
    <col min="9730" max="9730" width="2.3984375" style="131" customWidth="1"/>
    <col min="9731" max="9731" width="15.8984375" style="131" customWidth="1"/>
    <col min="9732" max="9732" width="0.796875" style="131" customWidth="1"/>
    <col min="9733" max="9746" width="10.5" style="131" customWidth="1"/>
    <col min="9747" max="9747" width="4.19921875" style="131" customWidth="1"/>
    <col min="9748" max="9984" width="8.09765625" style="131"/>
    <col min="9985" max="9985" width="1" style="131" customWidth="1"/>
    <col min="9986" max="9986" width="2.3984375" style="131" customWidth="1"/>
    <col min="9987" max="9987" width="15.8984375" style="131" customWidth="1"/>
    <col min="9988" max="9988" width="0.796875" style="131" customWidth="1"/>
    <col min="9989" max="10002" width="10.5" style="131" customWidth="1"/>
    <col min="10003" max="10003" width="4.19921875" style="131" customWidth="1"/>
    <col min="10004" max="10240" width="8.09765625" style="131"/>
    <col min="10241" max="10241" width="1" style="131" customWidth="1"/>
    <col min="10242" max="10242" width="2.3984375" style="131" customWidth="1"/>
    <col min="10243" max="10243" width="15.8984375" style="131" customWidth="1"/>
    <col min="10244" max="10244" width="0.796875" style="131" customWidth="1"/>
    <col min="10245" max="10258" width="10.5" style="131" customWidth="1"/>
    <col min="10259" max="10259" width="4.19921875" style="131" customWidth="1"/>
    <col min="10260" max="10496" width="8.09765625" style="131"/>
    <col min="10497" max="10497" width="1" style="131" customWidth="1"/>
    <col min="10498" max="10498" width="2.3984375" style="131" customWidth="1"/>
    <col min="10499" max="10499" width="15.8984375" style="131" customWidth="1"/>
    <col min="10500" max="10500" width="0.796875" style="131" customWidth="1"/>
    <col min="10501" max="10514" width="10.5" style="131" customWidth="1"/>
    <col min="10515" max="10515" width="4.19921875" style="131" customWidth="1"/>
    <col min="10516" max="10752" width="8.09765625" style="131"/>
    <col min="10753" max="10753" width="1" style="131" customWidth="1"/>
    <col min="10754" max="10754" width="2.3984375" style="131" customWidth="1"/>
    <col min="10755" max="10755" width="15.8984375" style="131" customWidth="1"/>
    <col min="10756" max="10756" width="0.796875" style="131" customWidth="1"/>
    <col min="10757" max="10770" width="10.5" style="131" customWidth="1"/>
    <col min="10771" max="10771" width="4.19921875" style="131" customWidth="1"/>
    <col min="10772" max="11008" width="8.09765625" style="131"/>
    <col min="11009" max="11009" width="1" style="131" customWidth="1"/>
    <col min="11010" max="11010" width="2.3984375" style="131" customWidth="1"/>
    <col min="11011" max="11011" width="15.8984375" style="131" customWidth="1"/>
    <col min="11012" max="11012" width="0.796875" style="131" customWidth="1"/>
    <col min="11013" max="11026" width="10.5" style="131" customWidth="1"/>
    <col min="11027" max="11027" width="4.19921875" style="131" customWidth="1"/>
    <col min="11028" max="11264" width="8.09765625" style="131"/>
    <col min="11265" max="11265" width="1" style="131" customWidth="1"/>
    <col min="11266" max="11266" width="2.3984375" style="131" customWidth="1"/>
    <col min="11267" max="11267" width="15.8984375" style="131" customWidth="1"/>
    <col min="11268" max="11268" width="0.796875" style="131" customWidth="1"/>
    <col min="11269" max="11282" width="10.5" style="131" customWidth="1"/>
    <col min="11283" max="11283" width="4.19921875" style="131" customWidth="1"/>
    <col min="11284" max="11520" width="8.09765625" style="131"/>
    <col min="11521" max="11521" width="1" style="131" customWidth="1"/>
    <col min="11522" max="11522" width="2.3984375" style="131" customWidth="1"/>
    <col min="11523" max="11523" width="15.8984375" style="131" customWidth="1"/>
    <col min="11524" max="11524" width="0.796875" style="131" customWidth="1"/>
    <col min="11525" max="11538" width="10.5" style="131" customWidth="1"/>
    <col min="11539" max="11539" width="4.19921875" style="131" customWidth="1"/>
    <col min="11540" max="11776" width="8.09765625" style="131"/>
    <col min="11777" max="11777" width="1" style="131" customWidth="1"/>
    <col min="11778" max="11778" width="2.3984375" style="131" customWidth="1"/>
    <col min="11779" max="11779" width="15.8984375" style="131" customWidth="1"/>
    <col min="11780" max="11780" width="0.796875" style="131" customWidth="1"/>
    <col min="11781" max="11794" width="10.5" style="131" customWidth="1"/>
    <col min="11795" max="11795" width="4.19921875" style="131" customWidth="1"/>
    <col min="11796" max="12032" width="8.09765625" style="131"/>
    <col min="12033" max="12033" width="1" style="131" customWidth="1"/>
    <col min="12034" max="12034" width="2.3984375" style="131" customWidth="1"/>
    <col min="12035" max="12035" width="15.8984375" style="131" customWidth="1"/>
    <col min="12036" max="12036" width="0.796875" style="131" customWidth="1"/>
    <col min="12037" max="12050" width="10.5" style="131" customWidth="1"/>
    <col min="12051" max="12051" width="4.19921875" style="131" customWidth="1"/>
    <col min="12052" max="12288" width="8.09765625" style="131"/>
    <col min="12289" max="12289" width="1" style="131" customWidth="1"/>
    <col min="12290" max="12290" width="2.3984375" style="131" customWidth="1"/>
    <col min="12291" max="12291" width="15.8984375" style="131" customWidth="1"/>
    <col min="12292" max="12292" width="0.796875" style="131" customWidth="1"/>
    <col min="12293" max="12306" width="10.5" style="131" customWidth="1"/>
    <col min="12307" max="12307" width="4.19921875" style="131" customWidth="1"/>
    <col min="12308" max="12544" width="8.09765625" style="131"/>
    <col min="12545" max="12545" width="1" style="131" customWidth="1"/>
    <col min="12546" max="12546" width="2.3984375" style="131" customWidth="1"/>
    <col min="12547" max="12547" width="15.8984375" style="131" customWidth="1"/>
    <col min="12548" max="12548" width="0.796875" style="131" customWidth="1"/>
    <col min="12549" max="12562" width="10.5" style="131" customWidth="1"/>
    <col min="12563" max="12563" width="4.19921875" style="131" customWidth="1"/>
    <col min="12564" max="12800" width="8.09765625" style="131"/>
    <col min="12801" max="12801" width="1" style="131" customWidth="1"/>
    <col min="12802" max="12802" width="2.3984375" style="131" customWidth="1"/>
    <col min="12803" max="12803" width="15.8984375" style="131" customWidth="1"/>
    <col min="12804" max="12804" width="0.796875" style="131" customWidth="1"/>
    <col min="12805" max="12818" width="10.5" style="131" customWidth="1"/>
    <col min="12819" max="12819" width="4.19921875" style="131" customWidth="1"/>
    <col min="12820" max="13056" width="8.09765625" style="131"/>
    <col min="13057" max="13057" width="1" style="131" customWidth="1"/>
    <col min="13058" max="13058" width="2.3984375" style="131" customWidth="1"/>
    <col min="13059" max="13059" width="15.8984375" style="131" customWidth="1"/>
    <col min="13060" max="13060" width="0.796875" style="131" customWidth="1"/>
    <col min="13061" max="13074" width="10.5" style="131" customWidth="1"/>
    <col min="13075" max="13075" width="4.19921875" style="131" customWidth="1"/>
    <col min="13076" max="13312" width="8.09765625" style="131"/>
    <col min="13313" max="13313" width="1" style="131" customWidth="1"/>
    <col min="13314" max="13314" width="2.3984375" style="131" customWidth="1"/>
    <col min="13315" max="13315" width="15.8984375" style="131" customWidth="1"/>
    <col min="13316" max="13316" width="0.796875" style="131" customWidth="1"/>
    <col min="13317" max="13330" width="10.5" style="131" customWidth="1"/>
    <col min="13331" max="13331" width="4.19921875" style="131" customWidth="1"/>
    <col min="13332" max="13568" width="8.09765625" style="131"/>
    <col min="13569" max="13569" width="1" style="131" customWidth="1"/>
    <col min="13570" max="13570" width="2.3984375" style="131" customWidth="1"/>
    <col min="13571" max="13571" width="15.8984375" style="131" customWidth="1"/>
    <col min="13572" max="13572" width="0.796875" style="131" customWidth="1"/>
    <col min="13573" max="13586" width="10.5" style="131" customWidth="1"/>
    <col min="13587" max="13587" width="4.19921875" style="131" customWidth="1"/>
    <col min="13588" max="13824" width="8.09765625" style="131"/>
    <col min="13825" max="13825" width="1" style="131" customWidth="1"/>
    <col min="13826" max="13826" width="2.3984375" style="131" customWidth="1"/>
    <col min="13827" max="13827" width="15.8984375" style="131" customWidth="1"/>
    <col min="13828" max="13828" width="0.796875" style="131" customWidth="1"/>
    <col min="13829" max="13842" width="10.5" style="131" customWidth="1"/>
    <col min="13843" max="13843" width="4.19921875" style="131" customWidth="1"/>
    <col min="13844" max="14080" width="8.09765625" style="131"/>
    <col min="14081" max="14081" width="1" style="131" customWidth="1"/>
    <col min="14082" max="14082" width="2.3984375" style="131" customWidth="1"/>
    <col min="14083" max="14083" width="15.8984375" style="131" customWidth="1"/>
    <col min="14084" max="14084" width="0.796875" style="131" customWidth="1"/>
    <col min="14085" max="14098" width="10.5" style="131" customWidth="1"/>
    <col min="14099" max="14099" width="4.19921875" style="131" customWidth="1"/>
    <col min="14100" max="14336" width="8.09765625" style="131"/>
    <col min="14337" max="14337" width="1" style="131" customWidth="1"/>
    <col min="14338" max="14338" width="2.3984375" style="131" customWidth="1"/>
    <col min="14339" max="14339" width="15.8984375" style="131" customWidth="1"/>
    <col min="14340" max="14340" width="0.796875" style="131" customWidth="1"/>
    <col min="14341" max="14354" width="10.5" style="131" customWidth="1"/>
    <col min="14355" max="14355" width="4.19921875" style="131" customWidth="1"/>
    <col min="14356" max="14592" width="8.09765625" style="131"/>
    <col min="14593" max="14593" width="1" style="131" customWidth="1"/>
    <col min="14594" max="14594" width="2.3984375" style="131" customWidth="1"/>
    <col min="14595" max="14595" width="15.8984375" style="131" customWidth="1"/>
    <col min="14596" max="14596" width="0.796875" style="131" customWidth="1"/>
    <col min="14597" max="14610" width="10.5" style="131" customWidth="1"/>
    <col min="14611" max="14611" width="4.19921875" style="131" customWidth="1"/>
    <col min="14612" max="14848" width="8.09765625" style="131"/>
    <col min="14849" max="14849" width="1" style="131" customWidth="1"/>
    <col min="14850" max="14850" width="2.3984375" style="131" customWidth="1"/>
    <col min="14851" max="14851" width="15.8984375" style="131" customWidth="1"/>
    <col min="14852" max="14852" width="0.796875" style="131" customWidth="1"/>
    <col min="14853" max="14866" width="10.5" style="131" customWidth="1"/>
    <col min="14867" max="14867" width="4.19921875" style="131" customWidth="1"/>
    <col min="14868" max="15104" width="8.09765625" style="131"/>
    <col min="15105" max="15105" width="1" style="131" customWidth="1"/>
    <col min="15106" max="15106" width="2.3984375" style="131" customWidth="1"/>
    <col min="15107" max="15107" width="15.8984375" style="131" customWidth="1"/>
    <col min="15108" max="15108" width="0.796875" style="131" customWidth="1"/>
    <col min="15109" max="15122" width="10.5" style="131" customWidth="1"/>
    <col min="15123" max="15123" width="4.19921875" style="131" customWidth="1"/>
    <col min="15124" max="15360" width="8.09765625" style="131"/>
    <col min="15361" max="15361" width="1" style="131" customWidth="1"/>
    <col min="15362" max="15362" width="2.3984375" style="131" customWidth="1"/>
    <col min="15363" max="15363" width="15.8984375" style="131" customWidth="1"/>
    <col min="15364" max="15364" width="0.796875" style="131" customWidth="1"/>
    <col min="15365" max="15378" width="10.5" style="131" customWidth="1"/>
    <col min="15379" max="15379" width="4.19921875" style="131" customWidth="1"/>
    <col min="15380" max="15616" width="8.09765625" style="131"/>
    <col min="15617" max="15617" width="1" style="131" customWidth="1"/>
    <col min="15618" max="15618" width="2.3984375" style="131" customWidth="1"/>
    <col min="15619" max="15619" width="15.8984375" style="131" customWidth="1"/>
    <col min="15620" max="15620" width="0.796875" style="131" customWidth="1"/>
    <col min="15621" max="15634" width="10.5" style="131" customWidth="1"/>
    <col min="15635" max="15635" width="4.19921875" style="131" customWidth="1"/>
    <col min="15636" max="15872" width="8.09765625" style="131"/>
    <col min="15873" max="15873" width="1" style="131" customWidth="1"/>
    <col min="15874" max="15874" width="2.3984375" style="131" customWidth="1"/>
    <col min="15875" max="15875" width="15.8984375" style="131" customWidth="1"/>
    <col min="15876" max="15876" width="0.796875" style="131" customWidth="1"/>
    <col min="15877" max="15890" width="10.5" style="131" customWidth="1"/>
    <col min="15891" max="15891" width="4.19921875" style="131" customWidth="1"/>
    <col min="15892" max="16128" width="8.09765625" style="131"/>
    <col min="16129" max="16129" width="1" style="131" customWidth="1"/>
    <col min="16130" max="16130" width="2.3984375" style="131" customWidth="1"/>
    <col min="16131" max="16131" width="15.8984375" style="131" customWidth="1"/>
    <col min="16132" max="16132" width="0.796875" style="131" customWidth="1"/>
    <col min="16133" max="16146" width="10.5" style="131" customWidth="1"/>
    <col min="16147" max="16147" width="4.19921875" style="131" customWidth="1"/>
    <col min="16148" max="16384" width="8.09765625" style="131"/>
  </cols>
  <sheetData>
    <row r="1" spans="1:19" ht="17.25" customHeight="1" x14ac:dyDescent="0.2">
      <c r="B1" s="130"/>
      <c r="E1" s="138" t="s">
        <v>204</v>
      </c>
    </row>
    <row r="2" spans="1:19" ht="17.25" customHeight="1" thickBot="1" x14ac:dyDescent="0.2">
      <c r="A2" s="132"/>
      <c r="B2" s="132"/>
      <c r="C2" s="133"/>
      <c r="D2" s="133"/>
      <c r="E2" s="139" t="s">
        <v>205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4" t="s">
        <v>19</v>
      </c>
      <c r="S2" s="134"/>
    </row>
    <row r="3" spans="1:19" ht="20.100000000000001" customHeight="1" x14ac:dyDescent="0.15">
      <c r="A3" s="309" t="s">
        <v>20</v>
      </c>
      <c r="B3" s="310"/>
      <c r="C3" s="310"/>
      <c r="D3" s="311"/>
      <c r="E3" s="318" t="s">
        <v>206</v>
      </c>
      <c r="F3" s="318"/>
      <c r="G3" s="318"/>
      <c r="H3" s="318"/>
      <c r="I3" s="318"/>
      <c r="J3" s="319"/>
      <c r="K3" s="320" t="s">
        <v>207</v>
      </c>
      <c r="L3" s="321"/>
      <c r="M3" s="321"/>
      <c r="N3" s="322"/>
      <c r="O3" s="323" t="s">
        <v>223</v>
      </c>
      <c r="P3" s="323" t="s">
        <v>224</v>
      </c>
      <c r="Q3" s="326" t="s">
        <v>225</v>
      </c>
      <c r="R3" s="302" t="s">
        <v>208</v>
      </c>
    </row>
    <row r="4" spans="1:19" ht="20.100000000000001" customHeight="1" x14ac:dyDescent="0.15">
      <c r="A4" s="312"/>
      <c r="B4" s="313"/>
      <c r="C4" s="313"/>
      <c r="D4" s="314"/>
      <c r="E4" s="305" t="s">
        <v>209</v>
      </c>
      <c r="F4" s="305"/>
      <c r="G4" s="306" t="s">
        <v>210</v>
      </c>
      <c r="H4" s="307" t="s">
        <v>211</v>
      </c>
      <c r="I4" s="306" t="s">
        <v>212</v>
      </c>
      <c r="J4" s="305" t="s">
        <v>213</v>
      </c>
      <c r="K4" s="306" t="s">
        <v>214</v>
      </c>
      <c r="L4" s="306" t="s">
        <v>215</v>
      </c>
      <c r="M4" s="306" t="s">
        <v>216</v>
      </c>
      <c r="N4" s="305" t="s">
        <v>213</v>
      </c>
      <c r="O4" s="324"/>
      <c r="P4" s="324"/>
      <c r="Q4" s="327"/>
      <c r="R4" s="303"/>
    </row>
    <row r="5" spans="1:19" ht="20.100000000000001" customHeight="1" x14ac:dyDescent="0.15">
      <c r="A5" s="315"/>
      <c r="B5" s="316"/>
      <c r="C5" s="316"/>
      <c r="D5" s="317"/>
      <c r="E5" s="135" t="s">
        <v>217</v>
      </c>
      <c r="F5" s="135" t="s">
        <v>218</v>
      </c>
      <c r="G5" s="306"/>
      <c r="H5" s="308"/>
      <c r="I5" s="306"/>
      <c r="J5" s="305"/>
      <c r="K5" s="306"/>
      <c r="L5" s="306"/>
      <c r="M5" s="306"/>
      <c r="N5" s="305"/>
      <c r="O5" s="325"/>
      <c r="P5" s="325"/>
      <c r="Q5" s="324"/>
      <c r="R5" s="304"/>
    </row>
    <row r="6" spans="1:19" x14ac:dyDescent="0.15">
      <c r="A6" s="140"/>
      <c r="B6" s="141"/>
      <c r="C6" s="142" t="s">
        <v>219</v>
      </c>
      <c r="D6" s="143"/>
      <c r="E6" s="151">
        <v>3064904</v>
      </c>
      <c r="F6" s="151">
        <v>15044348</v>
      </c>
      <c r="G6" s="151">
        <v>184939094</v>
      </c>
      <c r="H6" s="151">
        <v>522965</v>
      </c>
      <c r="I6" s="151">
        <v>61168114</v>
      </c>
      <c r="J6" s="151">
        <v>264739425</v>
      </c>
      <c r="K6" s="151">
        <v>101813510</v>
      </c>
      <c r="L6" s="151">
        <v>114817060</v>
      </c>
      <c r="M6" s="151">
        <v>31674751</v>
      </c>
      <c r="N6" s="151">
        <v>248305321</v>
      </c>
      <c r="O6" s="151">
        <v>127135</v>
      </c>
      <c r="P6" s="151">
        <v>1558343</v>
      </c>
      <c r="Q6" s="151">
        <v>23609613</v>
      </c>
      <c r="R6" s="152">
        <v>21656280</v>
      </c>
      <c r="S6" s="131" t="s">
        <v>45</v>
      </c>
    </row>
    <row r="7" spans="1:19" x14ac:dyDescent="0.15">
      <c r="A7" s="140"/>
      <c r="B7" s="141"/>
      <c r="C7" s="142" t="s">
        <v>46</v>
      </c>
      <c r="D7" s="143"/>
      <c r="E7" s="153">
        <v>862403</v>
      </c>
      <c r="F7" s="153">
        <v>1883304</v>
      </c>
      <c r="G7" s="153">
        <v>48572545</v>
      </c>
      <c r="H7" s="153">
        <v>142099</v>
      </c>
      <c r="I7" s="153">
        <v>4114990</v>
      </c>
      <c r="J7" s="153">
        <v>55575341</v>
      </c>
      <c r="K7" s="153">
        <v>17969611</v>
      </c>
      <c r="L7" s="153">
        <v>19078639</v>
      </c>
      <c r="M7" s="153">
        <v>8952282</v>
      </c>
      <c r="N7" s="153">
        <v>46000532</v>
      </c>
      <c r="O7" s="153">
        <v>76587</v>
      </c>
      <c r="P7" s="153">
        <v>1050067</v>
      </c>
      <c r="Q7" s="153">
        <v>4501347</v>
      </c>
      <c r="R7" s="154">
        <v>4358944</v>
      </c>
      <c r="S7" s="131" t="s">
        <v>140</v>
      </c>
    </row>
    <row r="8" spans="1:19" x14ac:dyDescent="0.15">
      <c r="A8" s="140"/>
      <c r="B8" s="141"/>
      <c r="C8" s="142"/>
      <c r="D8" s="143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6"/>
    </row>
    <row r="9" spans="1:19" x14ac:dyDescent="0.15">
      <c r="A9" s="140"/>
      <c r="B9" s="141"/>
      <c r="C9" s="142" t="s">
        <v>2</v>
      </c>
      <c r="D9" s="143"/>
      <c r="E9" s="153">
        <v>196646</v>
      </c>
      <c r="F9" s="153">
        <v>362318</v>
      </c>
      <c r="G9" s="153">
        <v>6766685</v>
      </c>
      <c r="H9" s="153">
        <v>0</v>
      </c>
      <c r="I9" s="153">
        <v>621021</v>
      </c>
      <c r="J9" s="153">
        <v>7946670</v>
      </c>
      <c r="K9" s="153">
        <v>3091783</v>
      </c>
      <c r="L9" s="153">
        <v>3471288</v>
      </c>
      <c r="M9" s="153">
        <v>1190811</v>
      </c>
      <c r="N9" s="153">
        <v>7753882</v>
      </c>
      <c r="O9" s="153">
        <v>23411</v>
      </c>
      <c r="P9" s="153">
        <v>378934</v>
      </c>
      <c r="Q9" s="153">
        <v>1174215</v>
      </c>
      <c r="R9" s="154">
        <v>0</v>
      </c>
      <c r="S9" s="131" t="s">
        <v>48</v>
      </c>
    </row>
    <row r="10" spans="1:19" x14ac:dyDescent="0.15">
      <c r="A10" s="140"/>
      <c r="B10" s="141"/>
      <c r="C10" s="142" t="s">
        <v>49</v>
      </c>
      <c r="D10" s="143"/>
      <c r="E10" s="153">
        <v>439388</v>
      </c>
      <c r="F10" s="153">
        <v>827573</v>
      </c>
      <c r="G10" s="153">
        <v>22370878</v>
      </c>
      <c r="H10" s="153">
        <v>0</v>
      </c>
      <c r="I10" s="153">
        <v>2072100</v>
      </c>
      <c r="J10" s="153">
        <v>25709939</v>
      </c>
      <c r="K10" s="153">
        <v>8019713</v>
      </c>
      <c r="L10" s="153">
        <v>9792308</v>
      </c>
      <c r="M10" s="153">
        <v>2001245</v>
      </c>
      <c r="N10" s="153">
        <v>19813266</v>
      </c>
      <c r="O10" s="153">
        <v>20110</v>
      </c>
      <c r="P10" s="153">
        <v>263037</v>
      </c>
      <c r="Q10" s="153">
        <v>2348607</v>
      </c>
      <c r="R10" s="154">
        <v>775973</v>
      </c>
      <c r="S10" s="131" t="s">
        <v>50</v>
      </c>
    </row>
    <row r="11" spans="1:19" x14ac:dyDescent="0.15">
      <c r="A11" s="140"/>
      <c r="B11" s="141"/>
      <c r="C11" s="142" t="s">
        <v>51</v>
      </c>
      <c r="D11" s="143"/>
      <c r="E11" s="153">
        <v>113202</v>
      </c>
      <c r="F11" s="153">
        <v>197221</v>
      </c>
      <c r="G11" s="153">
        <v>5274440</v>
      </c>
      <c r="H11" s="153">
        <v>0</v>
      </c>
      <c r="I11" s="153">
        <v>377093</v>
      </c>
      <c r="J11" s="153">
        <v>5961956</v>
      </c>
      <c r="K11" s="153">
        <v>2033277</v>
      </c>
      <c r="L11" s="153">
        <v>2305079</v>
      </c>
      <c r="M11" s="153">
        <v>587281</v>
      </c>
      <c r="N11" s="153">
        <v>4925637</v>
      </c>
      <c r="O11" s="153">
        <v>8465</v>
      </c>
      <c r="P11" s="153">
        <v>95974</v>
      </c>
      <c r="Q11" s="153">
        <v>406722</v>
      </c>
      <c r="R11" s="154">
        <v>0</v>
      </c>
      <c r="S11" s="131" t="s">
        <v>52</v>
      </c>
    </row>
    <row r="12" spans="1:19" x14ac:dyDescent="0.15">
      <c r="A12" s="144"/>
      <c r="B12" s="141"/>
      <c r="C12" s="142" t="s">
        <v>53</v>
      </c>
      <c r="D12" s="143"/>
      <c r="E12" s="153">
        <v>429541</v>
      </c>
      <c r="F12" s="153">
        <v>984572</v>
      </c>
      <c r="G12" s="153">
        <v>22292971</v>
      </c>
      <c r="H12" s="153">
        <v>0</v>
      </c>
      <c r="I12" s="153">
        <v>2577959</v>
      </c>
      <c r="J12" s="153">
        <v>26285043</v>
      </c>
      <c r="K12" s="153">
        <v>7545860</v>
      </c>
      <c r="L12" s="153">
        <v>10381166</v>
      </c>
      <c r="M12" s="153">
        <v>2229804</v>
      </c>
      <c r="N12" s="153">
        <v>20156830</v>
      </c>
      <c r="O12" s="153">
        <v>17742</v>
      </c>
      <c r="P12" s="153">
        <v>226604</v>
      </c>
      <c r="Q12" s="153">
        <v>1336913</v>
      </c>
      <c r="R12" s="154">
        <v>858601</v>
      </c>
      <c r="S12" s="131" t="s">
        <v>54</v>
      </c>
    </row>
    <row r="13" spans="1:19" x14ac:dyDescent="0.15">
      <c r="A13" s="144"/>
      <c r="B13" s="141"/>
      <c r="C13" s="142" t="s">
        <v>3</v>
      </c>
      <c r="D13" s="143"/>
      <c r="E13" s="153">
        <v>78635</v>
      </c>
      <c r="F13" s="153">
        <v>205291</v>
      </c>
      <c r="G13" s="153">
        <v>2927042</v>
      </c>
      <c r="H13" s="153">
        <v>0</v>
      </c>
      <c r="I13" s="153">
        <v>329580</v>
      </c>
      <c r="J13" s="153">
        <v>3540548</v>
      </c>
      <c r="K13" s="153">
        <v>1422642</v>
      </c>
      <c r="L13" s="153">
        <v>1620765</v>
      </c>
      <c r="M13" s="153">
        <v>563520</v>
      </c>
      <c r="N13" s="153">
        <v>3606927</v>
      </c>
      <c r="O13" s="153">
        <v>9221</v>
      </c>
      <c r="P13" s="153">
        <v>103893</v>
      </c>
      <c r="Q13" s="153">
        <v>477508</v>
      </c>
      <c r="R13" s="154">
        <v>0</v>
      </c>
      <c r="S13" s="131" t="s">
        <v>55</v>
      </c>
    </row>
    <row r="14" spans="1:19" x14ac:dyDescent="0.15">
      <c r="A14" s="144"/>
      <c r="B14" s="141"/>
      <c r="C14" s="142" t="s">
        <v>56</v>
      </c>
      <c r="D14" s="143"/>
      <c r="E14" s="153">
        <v>381108</v>
      </c>
      <c r="F14" s="153">
        <v>524919</v>
      </c>
      <c r="G14" s="153">
        <v>15438084</v>
      </c>
      <c r="H14" s="153">
        <v>0</v>
      </c>
      <c r="I14" s="153">
        <v>1151239</v>
      </c>
      <c r="J14" s="153">
        <v>17495350</v>
      </c>
      <c r="K14" s="153">
        <v>6079580</v>
      </c>
      <c r="L14" s="153">
        <v>7048744</v>
      </c>
      <c r="M14" s="153">
        <v>2031412</v>
      </c>
      <c r="N14" s="153">
        <v>15159736</v>
      </c>
      <c r="O14" s="153">
        <v>23874</v>
      </c>
      <c r="P14" s="153">
        <v>345317</v>
      </c>
      <c r="Q14" s="153">
        <v>1286117</v>
      </c>
      <c r="R14" s="154">
        <v>906108</v>
      </c>
      <c r="S14" s="131" t="s">
        <v>57</v>
      </c>
    </row>
    <row r="15" spans="1:19" x14ac:dyDescent="0.15">
      <c r="A15" s="144"/>
      <c r="B15" s="141"/>
      <c r="C15" s="142" t="s">
        <v>58</v>
      </c>
      <c r="D15" s="143"/>
      <c r="E15" s="153">
        <v>86114</v>
      </c>
      <c r="F15" s="153">
        <v>155357</v>
      </c>
      <c r="G15" s="153">
        <v>2912383</v>
      </c>
      <c r="H15" s="153">
        <v>0</v>
      </c>
      <c r="I15" s="153">
        <v>250299</v>
      </c>
      <c r="J15" s="153">
        <v>3404153</v>
      </c>
      <c r="K15" s="153">
        <v>1210334</v>
      </c>
      <c r="L15" s="153">
        <v>1676979</v>
      </c>
      <c r="M15" s="153">
        <v>685240</v>
      </c>
      <c r="N15" s="153">
        <v>3572553</v>
      </c>
      <c r="O15" s="153">
        <v>11636</v>
      </c>
      <c r="P15" s="153">
        <v>177007</v>
      </c>
      <c r="Q15" s="153">
        <v>513140</v>
      </c>
      <c r="R15" s="154">
        <v>0</v>
      </c>
      <c r="S15" s="131" t="s">
        <v>59</v>
      </c>
    </row>
    <row r="16" spans="1:19" x14ac:dyDescent="0.15">
      <c r="A16" s="144"/>
      <c r="B16" s="141"/>
      <c r="C16" s="142" t="s">
        <v>60</v>
      </c>
      <c r="D16" s="143"/>
      <c r="E16" s="153">
        <v>152175</v>
      </c>
      <c r="F16" s="153">
        <v>342676</v>
      </c>
      <c r="G16" s="153">
        <v>5480600</v>
      </c>
      <c r="H16" s="153">
        <v>0</v>
      </c>
      <c r="I16" s="153">
        <v>853668</v>
      </c>
      <c r="J16" s="153">
        <v>6829119</v>
      </c>
      <c r="K16" s="153">
        <v>2609546</v>
      </c>
      <c r="L16" s="153">
        <v>3265284</v>
      </c>
      <c r="M16" s="153">
        <v>1005720</v>
      </c>
      <c r="N16" s="153">
        <v>6880550</v>
      </c>
      <c r="O16" s="153">
        <v>11041</v>
      </c>
      <c r="P16" s="153">
        <v>128970</v>
      </c>
      <c r="Q16" s="153">
        <v>829090</v>
      </c>
      <c r="R16" s="154">
        <v>597693</v>
      </c>
      <c r="S16" s="131" t="s">
        <v>61</v>
      </c>
    </row>
    <row r="17" spans="1:19" x14ac:dyDescent="0.15">
      <c r="A17" s="144"/>
      <c r="B17" s="141"/>
      <c r="C17" s="142" t="s">
        <v>62</v>
      </c>
      <c r="D17" s="143"/>
      <c r="E17" s="153">
        <v>425949</v>
      </c>
      <c r="F17" s="153">
        <v>631591</v>
      </c>
      <c r="G17" s="153">
        <v>16637002</v>
      </c>
      <c r="H17" s="153">
        <v>0</v>
      </c>
      <c r="I17" s="153">
        <v>1509618</v>
      </c>
      <c r="J17" s="153">
        <v>19204160</v>
      </c>
      <c r="K17" s="153">
        <v>6554466</v>
      </c>
      <c r="L17" s="153">
        <v>8269398</v>
      </c>
      <c r="M17" s="153">
        <v>1927883</v>
      </c>
      <c r="N17" s="153">
        <v>16751747</v>
      </c>
      <c r="O17" s="153">
        <v>34028</v>
      </c>
      <c r="P17" s="153">
        <v>463650</v>
      </c>
      <c r="Q17" s="153">
        <v>1545615</v>
      </c>
      <c r="R17" s="154">
        <v>1108188</v>
      </c>
      <c r="S17" s="131" t="s">
        <v>63</v>
      </c>
    </row>
    <row r="18" spans="1:19" x14ac:dyDescent="0.15">
      <c r="A18" s="144"/>
      <c r="B18" s="141"/>
      <c r="C18" s="142" t="s">
        <v>64</v>
      </c>
      <c r="D18" s="143"/>
      <c r="E18" s="153">
        <v>320948</v>
      </c>
      <c r="F18" s="153">
        <v>598336</v>
      </c>
      <c r="G18" s="153">
        <v>14265734</v>
      </c>
      <c r="H18" s="153">
        <v>0</v>
      </c>
      <c r="I18" s="153">
        <v>1301663</v>
      </c>
      <c r="J18" s="153">
        <v>16486681</v>
      </c>
      <c r="K18" s="153">
        <v>6469779</v>
      </c>
      <c r="L18" s="153">
        <v>7960029</v>
      </c>
      <c r="M18" s="153">
        <v>2800200</v>
      </c>
      <c r="N18" s="153">
        <v>17230008</v>
      </c>
      <c r="O18" s="153">
        <v>22475</v>
      </c>
      <c r="P18" s="153">
        <v>260386</v>
      </c>
      <c r="Q18" s="153">
        <v>1226534</v>
      </c>
      <c r="R18" s="154">
        <v>0</v>
      </c>
      <c r="S18" s="131" t="s">
        <v>65</v>
      </c>
    </row>
    <row r="19" spans="1:19" x14ac:dyDescent="0.15">
      <c r="A19" s="144"/>
      <c r="B19" s="141"/>
      <c r="C19" s="142" t="s">
        <v>66</v>
      </c>
      <c r="D19" s="143"/>
      <c r="E19" s="153">
        <v>275323</v>
      </c>
      <c r="F19" s="153">
        <v>579189</v>
      </c>
      <c r="G19" s="153">
        <v>10518110</v>
      </c>
      <c r="H19" s="153">
        <v>0</v>
      </c>
      <c r="I19" s="153">
        <v>1130002</v>
      </c>
      <c r="J19" s="153">
        <v>12502624</v>
      </c>
      <c r="K19" s="153">
        <v>5396084</v>
      </c>
      <c r="L19" s="153">
        <v>5529610</v>
      </c>
      <c r="M19" s="153">
        <v>1667924</v>
      </c>
      <c r="N19" s="153">
        <v>12593618</v>
      </c>
      <c r="O19" s="153">
        <v>24157</v>
      </c>
      <c r="P19" s="153">
        <v>314176</v>
      </c>
      <c r="Q19" s="153">
        <v>1362097</v>
      </c>
      <c r="R19" s="154">
        <v>0</v>
      </c>
      <c r="S19" s="131" t="s">
        <v>67</v>
      </c>
    </row>
    <row r="20" spans="1:19" x14ac:dyDescent="0.15">
      <c r="A20" s="144"/>
      <c r="B20" s="141"/>
      <c r="C20" s="142" t="s">
        <v>4</v>
      </c>
      <c r="D20" s="143"/>
      <c r="E20" s="153">
        <v>108187</v>
      </c>
      <c r="F20" s="153">
        <v>310112</v>
      </c>
      <c r="G20" s="153">
        <v>3753280</v>
      </c>
      <c r="H20" s="153">
        <v>0</v>
      </c>
      <c r="I20" s="153">
        <v>464332</v>
      </c>
      <c r="J20" s="153">
        <v>4635911</v>
      </c>
      <c r="K20" s="153">
        <v>2817707</v>
      </c>
      <c r="L20" s="153">
        <v>3066365</v>
      </c>
      <c r="M20" s="153">
        <v>1673288</v>
      </c>
      <c r="N20" s="153">
        <v>7557360</v>
      </c>
      <c r="O20" s="153">
        <v>16373</v>
      </c>
      <c r="P20" s="153">
        <v>215089</v>
      </c>
      <c r="Q20" s="153">
        <v>592486</v>
      </c>
      <c r="R20" s="154">
        <v>0</v>
      </c>
      <c r="S20" s="131" t="s">
        <v>68</v>
      </c>
    </row>
    <row r="21" spans="1:19" x14ac:dyDescent="0.15">
      <c r="A21" s="144"/>
      <c r="B21" s="141"/>
      <c r="C21" s="142" t="s">
        <v>5</v>
      </c>
      <c r="D21" s="143"/>
      <c r="E21" s="153">
        <v>116266</v>
      </c>
      <c r="F21" s="153">
        <v>166239</v>
      </c>
      <c r="G21" s="153">
        <v>4162573</v>
      </c>
      <c r="H21" s="153">
        <v>0</v>
      </c>
      <c r="I21" s="153">
        <v>235699</v>
      </c>
      <c r="J21" s="153">
        <v>4680777</v>
      </c>
      <c r="K21" s="153">
        <v>1505959</v>
      </c>
      <c r="L21" s="153">
        <v>1836773</v>
      </c>
      <c r="M21" s="153">
        <v>504516</v>
      </c>
      <c r="N21" s="153">
        <v>3847248</v>
      </c>
      <c r="O21" s="153">
        <v>12305</v>
      </c>
      <c r="P21" s="153">
        <v>187813</v>
      </c>
      <c r="Q21" s="153">
        <v>453695</v>
      </c>
      <c r="R21" s="154">
        <v>0</v>
      </c>
      <c r="S21" s="131" t="s">
        <v>69</v>
      </c>
    </row>
    <row r="22" spans="1:19" x14ac:dyDescent="0.15">
      <c r="A22" s="144"/>
      <c r="B22" s="141"/>
      <c r="C22" s="142" t="s">
        <v>6</v>
      </c>
      <c r="D22" s="143"/>
      <c r="E22" s="153">
        <v>237244</v>
      </c>
      <c r="F22" s="153">
        <v>387886</v>
      </c>
      <c r="G22" s="153">
        <v>8350932</v>
      </c>
      <c r="H22" s="153">
        <v>0</v>
      </c>
      <c r="I22" s="153">
        <v>638082</v>
      </c>
      <c r="J22" s="153">
        <v>9614144</v>
      </c>
      <c r="K22" s="153">
        <v>3497879</v>
      </c>
      <c r="L22" s="153">
        <v>4157321</v>
      </c>
      <c r="M22" s="153">
        <v>838785</v>
      </c>
      <c r="N22" s="153">
        <v>8493985</v>
      </c>
      <c r="O22" s="153">
        <v>17456</v>
      </c>
      <c r="P22" s="153">
        <v>272318</v>
      </c>
      <c r="Q22" s="153">
        <v>1215001</v>
      </c>
      <c r="R22" s="154">
        <v>0</v>
      </c>
      <c r="S22" s="131" t="s">
        <v>70</v>
      </c>
    </row>
    <row r="23" spans="1:19" ht="13.5" customHeight="1" x14ac:dyDescent="0.15">
      <c r="A23" s="144"/>
      <c r="B23" s="141"/>
      <c r="C23" s="142" t="s">
        <v>7</v>
      </c>
      <c r="D23" s="143"/>
      <c r="E23" s="153">
        <v>109533</v>
      </c>
      <c r="F23" s="153">
        <v>132317</v>
      </c>
      <c r="G23" s="153">
        <v>3697193</v>
      </c>
      <c r="H23" s="153">
        <v>0</v>
      </c>
      <c r="I23" s="153">
        <v>221357</v>
      </c>
      <c r="J23" s="153">
        <v>4160400</v>
      </c>
      <c r="K23" s="153">
        <v>1152183</v>
      </c>
      <c r="L23" s="153">
        <v>1619239</v>
      </c>
      <c r="M23" s="153">
        <v>510330</v>
      </c>
      <c r="N23" s="153">
        <v>3281752</v>
      </c>
      <c r="O23" s="153">
        <v>12071</v>
      </c>
      <c r="P23" s="153">
        <v>169050</v>
      </c>
      <c r="Q23" s="153">
        <v>362024</v>
      </c>
      <c r="R23" s="154">
        <v>0</v>
      </c>
      <c r="S23" s="131" t="s">
        <v>71</v>
      </c>
    </row>
    <row r="24" spans="1:19" x14ac:dyDescent="0.15">
      <c r="A24" s="144"/>
      <c r="B24" s="141"/>
      <c r="C24" s="142" t="s">
        <v>72</v>
      </c>
      <c r="D24" s="143"/>
      <c r="E24" s="153">
        <v>119802</v>
      </c>
      <c r="F24" s="153">
        <v>225676</v>
      </c>
      <c r="G24" s="153">
        <v>4130685</v>
      </c>
      <c r="H24" s="153">
        <v>0</v>
      </c>
      <c r="I24" s="153">
        <v>315243</v>
      </c>
      <c r="J24" s="153">
        <v>4791406</v>
      </c>
      <c r="K24" s="153">
        <v>1977199</v>
      </c>
      <c r="L24" s="153">
        <v>1987712</v>
      </c>
      <c r="M24" s="153">
        <v>563729</v>
      </c>
      <c r="N24" s="153">
        <v>4528640</v>
      </c>
      <c r="O24" s="153">
        <v>12248</v>
      </c>
      <c r="P24" s="153">
        <v>153395</v>
      </c>
      <c r="Q24" s="153">
        <v>725857</v>
      </c>
      <c r="R24" s="154">
        <v>0</v>
      </c>
      <c r="S24" s="131" t="s">
        <v>73</v>
      </c>
    </row>
    <row r="25" spans="1:19" x14ac:dyDescent="0.15">
      <c r="A25" s="144"/>
      <c r="B25" s="141"/>
      <c r="C25" s="142" t="s">
        <v>74</v>
      </c>
      <c r="D25" s="143"/>
      <c r="E25" s="153">
        <v>125659</v>
      </c>
      <c r="F25" s="153">
        <v>272912</v>
      </c>
      <c r="G25" s="153">
        <v>4419097</v>
      </c>
      <c r="H25" s="153">
        <v>0</v>
      </c>
      <c r="I25" s="153">
        <v>363928</v>
      </c>
      <c r="J25" s="153">
        <v>5181596</v>
      </c>
      <c r="K25" s="153">
        <v>2364086</v>
      </c>
      <c r="L25" s="153">
        <v>2339666</v>
      </c>
      <c r="M25" s="153">
        <v>633423</v>
      </c>
      <c r="N25" s="153">
        <v>5337175</v>
      </c>
      <c r="O25" s="153">
        <v>11242</v>
      </c>
      <c r="P25" s="153">
        <v>140763</v>
      </c>
      <c r="Q25" s="153">
        <v>631061</v>
      </c>
      <c r="R25" s="154">
        <v>0</v>
      </c>
      <c r="S25" s="131" t="s">
        <v>75</v>
      </c>
    </row>
    <row r="26" spans="1:19" x14ac:dyDescent="0.15">
      <c r="A26" s="144"/>
      <c r="B26" s="141"/>
      <c r="C26" s="142" t="s">
        <v>76</v>
      </c>
      <c r="D26" s="143"/>
      <c r="E26" s="153">
        <v>192911</v>
      </c>
      <c r="F26" s="153">
        <v>332273</v>
      </c>
      <c r="G26" s="153">
        <v>7172639</v>
      </c>
      <c r="H26" s="153">
        <v>0</v>
      </c>
      <c r="I26" s="153">
        <v>590260</v>
      </c>
      <c r="J26" s="153">
        <v>8288083</v>
      </c>
      <c r="K26" s="153">
        <v>2519466</v>
      </c>
      <c r="L26" s="153">
        <v>3774662</v>
      </c>
      <c r="M26" s="153">
        <v>854816</v>
      </c>
      <c r="N26" s="153">
        <v>7148944</v>
      </c>
      <c r="O26" s="153">
        <v>21991</v>
      </c>
      <c r="P26" s="153">
        <v>326778</v>
      </c>
      <c r="Q26" s="153">
        <v>870343</v>
      </c>
      <c r="R26" s="154">
        <v>0</v>
      </c>
      <c r="S26" s="131" t="s">
        <v>77</v>
      </c>
    </row>
    <row r="27" spans="1:19" x14ac:dyDescent="0.15">
      <c r="A27" s="144"/>
      <c r="B27" s="141"/>
      <c r="C27" s="142" t="s">
        <v>78</v>
      </c>
      <c r="D27" s="143"/>
      <c r="E27" s="153">
        <v>147589</v>
      </c>
      <c r="F27" s="153">
        <v>358193</v>
      </c>
      <c r="G27" s="153">
        <v>7728925</v>
      </c>
      <c r="H27" s="153">
        <v>0</v>
      </c>
      <c r="I27" s="153">
        <v>409438</v>
      </c>
      <c r="J27" s="153">
        <v>8644145</v>
      </c>
      <c r="K27" s="153">
        <v>3504528</v>
      </c>
      <c r="L27" s="153">
        <v>3539503</v>
      </c>
      <c r="M27" s="153">
        <v>1448553</v>
      </c>
      <c r="N27" s="153">
        <v>8492584</v>
      </c>
      <c r="O27" s="153">
        <v>10418</v>
      </c>
      <c r="P27" s="153">
        <v>131126</v>
      </c>
      <c r="Q27" s="153">
        <v>469090</v>
      </c>
      <c r="R27" s="154">
        <v>0</v>
      </c>
      <c r="S27" s="131" t="s">
        <v>79</v>
      </c>
    </row>
    <row r="28" spans="1:19" x14ac:dyDescent="0.15">
      <c r="A28" s="144"/>
      <c r="B28" s="141"/>
      <c r="C28" s="142" t="s">
        <v>80</v>
      </c>
      <c r="D28" s="143"/>
      <c r="E28" s="153">
        <v>73468</v>
      </c>
      <c r="F28" s="153">
        <v>103577</v>
      </c>
      <c r="G28" s="153">
        <v>2552102</v>
      </c>
      <c r="H28" s="153">
        <v>0</v>
      </c>
      <c r="I28" s="153">
        <v>223786</v>
      </c>
      <c r="J28" s="153">
        <v>2952933</v>
      </c>
      <c r="K28" s="153">
        <v>984001</v>
      </c>
      <c r="L28" s="153">
        <v>1124217</v>
      </c>
      <c r="M28" s="153">
        <v>556230</v>
      </c>
      <c r="N28" s="153">
        <v>2664448</v>
      </c>
      <c r="O28" s="153">
        <v>5989</v>
      </c>
      <c r="P28" s="153">
        <v>92400</v>
      </c>
      <c r="Q28" s="153">
        <v>319798</v>
      </c>
      <c r="R28" s="154">
        <v>0</v>
      </c>
      <c r="S28" s="131" t="s">
        <v>81</v>
      </c>
    </row>
    <row r="29" spans="1:19" x14ac:dyDescent="0.15">
      <c r="A29" s="144"/>
      <c r="B29" s="141"/>
      <c r="C29" s="142" t="s">
        <v>8</v>
      </c>
      <c r="D29" s="143"/>
      <c r="E29" s="153">
        <v>115257</v>
      </c>
      <c r="F29" s="153">
        <v>172119</v>
      </c>
      <c r="G29" s="153">
        <v>3882182</v>
      </c>
      <c r="H29" s="153">
        <v>0</v>
      </c>
      <c r="I29" s="153">
        <v>275014</v>
      </c>
      <c r="J29" s="153">
        <v>4444572</v>
      </c>
      <c r="K29" s="153">
        <v>1464418</v>
      </c>
      <c r="L29" s="153">
        <v>1728083</v>
      </c>
      <c r="M29" s="153">
        <v>454573</v>
      </c>
      <c r="N29" s="153">
        <v>3647074</v>
      </c>
      <c r="O29" s="153">
        <v>10826</v>
      </c>
      <c r="P29" s="153">
        <v>176116</v>
      </c>
      <c r="Q29" s="153">
        <v>513488</v>
      </c>
      <c r="R29" s="154">
        <v>0</v>
      </c>
      <c r="S29" s="131" t="s">
        <v>82</v>
      </c>
    </row>
    <row r="30" spans="1:19" x14ac:dyDescent="0.15">
      <c r="A30" s="144"/>
      <c r="B30" s="141"/>
      <c r="C30" s="142" t="s">
        <v>83</v>
      </c>
      <c r="D30" s="143"/>
      <c r="E30" s="153">
        <v>123995</v>
      </c>
      <c r="F30" s="153">
        <v>325261</v>
      </c>
      <c r="G30" s="153">
        <v>4208698</v>
      </c>
      <c r="H30" s="153">
        <v>0</v>
      </c>
      <c r="I30" s="153">
        <v>543162</v>
      </c>
      <c r="J30" s="153">
        <v>5201116</v>
      </c>
      <c r="K30" s="153">
        <v>2737189</v>
      </c>
      <c r="L30" s="153">
        <v>2780995</v>
      </c>
      <c r="M30" s="153">
        <v>992447</v>
      </c>
      <c r="N30" s="153">
        <v>6510631</v>
      </c>
      <c r="O30" s="153">
        <v>12077</v>
      </c>
      <c r="P30" s="153">
        <v>138424</v>
      </c>
      <c r="Q30" s="153">
        <v>903134</v>
      </c>
      <c r="R30" s="154">
        <v>0</v>
      </c>
      <c r="S30" s="131" t="s">
        <v>84</v>
      </c>
    </row>
    <row r="31" spans="1:19" x14ac:dyDescent="0.15">
      <c r="A31" s="144"/>
      <c r="B31" s="141"/>
      <c r="C31" s="142" t="s">
        <v>15</v>
      </c>
      <c r="D31" s="143"/>
      <c r="E31" s="153">
        <v>97999</v>
      </c>
      <c r="F31" s="153">
        <v>291684</v>
      </c>
      <c r="G31" s="153">
        <v>3749261</v>
      </c>
      <c r="H31" s="153">
        <v>0</v>
      </c>
      <c r="I31" s="153">
        <v>844615</v>
      </c>
      <c r="J31" s="153">
        <v>4983559</v>
      </c>
      <c r="K31" s="153">
        <v>3057104</v>
      </c>
      <c r="L31" s="153">
        <v>2295411</v>
      </c>
      <c r="M31" s="153">
        <v>1606097</v>
      </c>
      <c r="N31" s="153">
        <v>6958612</v>
      </c>
      <c r="O31" s="153">
        <v>10984</v>
      </c>
      <c r="P31" s="153">
        <v>105958</v>
      </c>
      <c r="Q31" s="153">
        <v>591292</v>
      </c>
      <c r="R31" s="154">
        <v>0</v>
      </c>
      <c r="S31" s="131" t="s">
        <v>85</v>
      </c>
    </row>
    <row r="32" spans="1:19" x14ac:dyDescent="0.15">
      <c r="A32" s="144"/>
      <c r="B32" s="141"/>
      <c r="C32" s="142" t="s">
        <v>86</v>
      </c>
      <c r="D32" s="143"/>
      <c r="E32" s="153">
        <v>60227</v>
      </c>
      <c r="F32" s="153">
        <v>141563</v>
      </c>
      <c r="G32" s="153">
        <v>2404284</v>
      </c>
      <c r="H32" s="153">
        <v>0</v>
      </c>
      <c r="I32" s="153">
        <v>179287</v>
      </c>
      <c r="J32" s="153">
        <v>2785361</v>
      </c>
      <c r="K32" s="153">
        <v>1707530</v>
      </c>
      <c r="L32" s="153">
        <v>1164833</v>
      </c>
      <c r="M32" s="153">
        <v>1248333</v>
      </c>
      <c r="N32" s="153">
        <v>4120696</v>
      </c>
      <c r="O32" s="153">
        <v>4309</v>
      </c>
      <c r="P32" s="153">
        <v>66723</v>
      </c>
      <c r="Q32" s="153">
        <v>284408</v>
      </c>
      <c r="R32" s="154">
        <v>0</v>
      </c>
      <c r="S32" s="131" t="s">
        <v>87</v>
      </c>
    </row>
    <row r="33" spans="1:19" x14ac:dyDescent="0.15">
      <c r="A33" s="144"/>
      <c r="B33" s="141"/>
      <c r="C33" s="142" t="s">
        <v>9</v>
      </c>
      <c r="D33" s="143"/>
      <c r="E33" s="153">
        <v>67234</v>
      </c>
      <c r="F33" s="153">
        <v>115854</v>
      </c>
      <c r="G33" s="153">
        <v>2497680</v>
      </c>
      <c r="H33" s="153">
        <v>0</v>
      </c>
      <c r="I33" s="153">
        <v>140335</v>
      </c>
      <c r="J33" s="153">
        <v>2821103</v>
      </c>
      <c r="K33" s="153">
        <v>924618</v>
      </c>
      <c r="L33" s="153">
        <v>1211821</v>
      </c>
      <c r="M33" s="153">
        <v>267623</v>
      </c>
      <c r="N33" s="153">
        <v>2404062</v>
      </c>
      <c r="O33" s="153">
        <v>6095</v>
      </c>
      <c r="P33" s="153">
        <v>84456</v>
      </c>
      <c r="Q33" s="153">
        <v>338496</v>
      </c>
      <c r="R33" s="154">
        <v>0</v>
      </c>
      <c r="S33" s="131" t="s">
        <v>88</v>
      </c>
    </row>
    <row r="34" spans="1:19" x14ac:dyDescent="0.15">
      <c r="A34" s="144"/>
      <c r="B34" s="141"/>
      <c r="C34" s="142" t="s">
        <v>10</v>
      </c>
      <c r="D34" s="143"/>
      <c r="E34" s="153">
        <v>512268</v>
      </c>
      <c r="F34" s="153">
        <v>1222051</v>
      </c>
      <c r="G34" s="153">
        <v>18740177</v>
      </c>
      <c r="H34" s="153">
        <v>0</v>
      </c>
      <c r="I34" s="153">
        <v>2448276</v>
      </c>
      <c r="J34" s="153">
        <v>22922772</v>
      </c>
      <c r="K34" s="153">
        <v>11499405</v>
      </c>
      <c r="L34" s="153">
        <v>10338078</v>
      </c>
      <c r="M34" s="153">
        <v>3397549</v>
      </c>
      <c r="N34" s="153">
        <v>25235032</v>
      </c>
      <c r="O34" s="153">
        <v>44797</v>
      </c>
      <c r="P34" s="153">
        <v>574555</v>
      </c>
      <c r="Q34" s="153">
        <v>3473068</v>
      </c>
      <c r="R34" s="154">
        <v>1817218</v>
      </c>
      <c r="S34" s="131" t="s">
        <v>89</v>
      </c>
    </row>
    <row r="35" spans="1:19" x14ac:dyDescent="0.15">
      <c r="A35" s="144"/>
      <c r="B35" s="141"/>
      <c r="C35" s="142" t="s">
        <v>90</v>
      </c>
      <c r="D35" s="143"/>
      <c r="E35" s="153">
        <v>58487</v>
      </c>
      <c r="F35" s="153">
        <v>122948</v>
      </c>
      <c r="G35" s="153">
        <v>1682220</v>
      </c>
      <c r="H35" s="153">
        <v>0</v>
      </c>
      <c r="I35" s="153">
        <v>128794</v>
      </c>
      <c r="J35" s="153">
        <v>1992449</v>
      </c>
      <c r="K35" s="153">
        <v>1539107</v>
      </c>
      <c r="L35" s="153">
        <v>1249567</v>
      </c>
      <c r="M35" s="153">
        <v>841508</v>
      </c>
      <c r="N35" s="153">
        <v>3630182</v>
      </c>
      <c r="O35" s="153">
        <v>6749</v>
      </c>
      <c r="P35" s="153">
        <v>142678</v>
      </c>
      <c r="Q35" s="153">
        <v>345336</v>
      </c>
      <c r="R35" s="154">
        <v>0</v>
      </c>
      <c r="S35" s="131" t="s">
        <v>91</v>
      </c>
    </row>
    <row r="36" spans="1:19" x14ac:dyDescent="0.15">
      <c r="A36" s="144"/>
      <c r="B36" s="141"/>
      <c r="C36" s="142" t="s">
        <v>92</v>
      </c>
      <c r="D36" s="143"/>
      <c r="E36" s="153">
        <v>58086</v>
      </c>
      <c r="F36" s="153">
        <v>95409</v>
      </c>
      <c r="G36" s="153">
        <v>2131276</v>
      </c>
      <c r="H36" s="153">
        <v>0</v>
      </c>
      <c r="I36" s="153">
        <v>82512</v>
      </c>
      <c r="J36" s="153">
        <v>2367283</v>
      </c>
      <c r="K36" s="153">
        <v>830128</v>
      </c>
      <c r="L36" s="153">
        <v>972629</v>
      </c>
      <c r="M36" s="153">
        <v>196526</v>
      </c>
      <c r="N36" s="153">
        <v>1999283</v>
      </c>
      <c r="O36" s="153">
        <v>5099</v>
      </c>
      <c r="P36" s="153">
        <v>75290</v>
      </c>
      <c r="Q36" s="153">
        <v>264565</v>
      </c>
      <c r="R36" s="154">
        <v>0</v>
      </c>
      <c r="S36" s="131" t="s">
        <v>93</v>
      </c>
    </row>
    <row r="37" spans="1:19" x14ac:dyDescent="0.15">
      <c r="A37" s="144"/>
      <c r="B37" s="141"/>
      <c r="C37" s="142" t="s">
        <v>94</v>
      </c>
      <c r="D37" s="143"/>
      <c r="E37" s="153">
        <v>83541</v>
      </c>
      <c r="F37" s="153">
        <v>98851</v>
      </c>
      <c r="G37" s="153">
        <v>3225389</v>
      </c>
      <c r="H37" s="153">
        <v>0</v>
      </c>
      <c r="I37" s="153">
        <v>123662</v>
      </c>
      <c r="J37" s="153">
        <v>3531443</v>
      </c>
      <c r="K37" s="153">
        <v>1210181</v>
      </c>
      <c r="L37" s="153">
        <v>1519659</v>
      </c>
      <c r="M37" s="153">
        <v>489066</v>
      </c>
      <c r="N37" s="153">
        <v>3218906</v>
      </c>
      <c r="O37" s="153">
        <v>7872</v>
      </c>
      <c r="P37" s="153">
        <v>107855</v>
      </c>
      <c r="Q37" s="153">
        <v>283710</v>
      </c>
      <c r="R37" s="154">
        <v>0</v>
      </c>
      <c r="S37" s="131" t="s">
        <v>95</v>
      </c>
    </row>
    <row r="38" spans="1:19" ht="13.5" customHeight="1" x14ac:dyDescent="0.15">
      <c r="A38" s="144"/>
      <c r="B38" s="141"/>
      <c r="C38" s="142" t="s">
        <v>11</v>
      </c>
      <c r="D38" s="143"/>
      <c r="E38" s="153">
        <v>63507</v>
      </c>
      <c r="F38" s="153">
        <v>88734</v>
      </c>
      <c r="G38" s="153">
        <v>2630151</v>
      </c>
      <c r="H38" s="153">
        <v>0</v>
      </c>
      <c r="I38" s="153">
        <v>72594</v>
      </c>
      <c r="J38" s="153">
        <v>2854986</v>
      </c>
      <c r="K38" s="153">
        <v>872901</v>
      </c>
      <c r="L38" s="153">
        <v>1046107</v>
      </c>
      <c r="M38" s="153">
        <v>251432</v>
      </c>
      <c r="N38" s="153">
        <v>2170440</v>
      </c>
      <c r="O38" s="153">
        <v>5669</v>
      </c>
      <c r="P38" s="153">
        <v>87699</v>
      </c>
      <c r="Q38" s="153">
        <v>218816</v>
      </c>
      <c r="R38" s="154">
        <v>0</v>
      </c>
      <c r="S38" s="131" t="s">
        <v>96</v>
      </c>
    </row>
    <row r="39" spans="1:19" x14ac:dyDescent="0.15">
      <c r="A39" s="144"/>
      <c r="B39" s="141"/>
      <c r="C39" s="142" t="s">
        <v>97</v>
      </c>
      <c r="D39" s="143"/>
      <c r="E39" s="153">
        <v>55651</v>
      </c>
      <c r="F39" s="153">
        <v>65333</v>
      </c>
      <c r="G39" s="153">
        <v>1709338</v>
      </c>
      <c r="H39" s="153">
        <v>0</v>
      </c>
      <c r="I39" s="153">
        <v>69050</v>
      </c>
      <c r="J39" s="153">
        <v>1899372</v>
      </c>
      <c r="K39" s="153">
        <v>473299</v>
      </c>
      <c r="L39" s="153">
        <v>790114</v>
      </c>
      <c r="M39" s="153">
        <v>233796</v>
      </c>
      <c r="N39" s="153">
        <v>1497209</v>
      </c>
      <c r="O39" s="153">
        <v>6324</v>
      </c>
      <c r="P39" s="153">
        <v>117415</v>
      </c>
      <c r="Q39" s="153">
        <v>209101</v>
      </c>
      <c r="R39" s="154">
        <v>0</v>
      </c>
      <c r="S39" s="131" t="s">
        <v>98</v>
      </c>
    </row>
    <row r="40" spans="1:19" x14ac:dyDescent="0.15">
      <c r="A40" s="144"/>
      <c r="B40" s="141"/>
      <c r="C40" s="142" t="s">
        <v>99</v>
      </c>
      <c r="D40" s="143"/>
      <c r="E40" s="153">
        <v>35612</v>
      </c>
      <c r="F40" s="153">
        <v>38131</v>
      </c>
      <c r="G40" s="153">
        <v>1433123</v>
      </c>
      <c r="H40" s="153">
        <v>0</v>
      </c>
      <c r="I40" s="153">
        <v>571469</v>
      </c>
      <c r="J40" s="153">
        <v>2078335</v>
      </c>
      <c r="K40" s="153">
        <v>516845</v>
      </c>
      <c r="L40" s="153">
        <v>729500</v>
      </c>
      <c r="M40" s="153">
        <v>319257</v>
      </c>
      <c r="N40" s="153">
        <v>1565602</v>
      </c>
      <c r="O40" s="153">
        <v>2144</v>
      </c>
      <c r="P40" s="153">
        <v>27349</v>
      </c>
      <c r="Q40" s="153">
        <v>87916</v>
      </c>
      <c r="R40" s="154">
        <v>0</v>
      </c>
      <c r="S40" s="131" t="s">
        <v>100</v>
      </c>
    </row>
    <row r="41" spans="1:19" x14ac:dyDescent="0.15">
      <c r="A41" s="144"/>
      <c r="B41" s="141"/>
      <c r="C41" s="142" t="s">
        <v>101</v>
      </c>
      <c r="D41" s="143"/>
      <c r="E41" s="153">
        <v>21251</v>
      </c>
      <c r="F41" s="153">
        <v>16194</v>
      </c>
      <c r="G41" s="153">
        <v>658205</v>
      </c>
      <c r="H41" s="153">
        <v>0</v>
      </c>
      <c r="I41" s="153">
        <v>12008</v>
      </c>
      <c r="J41" s="153">
        <v>707658</v>
      </c>
      <c r="K41" s="153">
        <v>122432</v>
      </c>
      <c r="L41" s="153">
        <v>239767</v>
      </c>
      <c r="M41" s="153">
        <v>106597</v>
      </c>
      <c r="N41" s="153">
        <v>468796</v>
      </c>
      <c r="O41" s="153">
        <v>2213</v>
      </c>
      <c r="P41" s="153">
        <v>30336</v>
      </c>
      <c r="Q41" s="153">
        <v>34894</v>
      </c>
      <c r="R41" s="154">
        <v>0</v>
      </c>
      <c r="S41" s="131" t="s">
        <v>102</v>
      </c>
    </row>
    <row r="42" spans="1:19" x14ac:dyDescent="0.15">
      <c r="A42" s="144"/>
      <c r="B42" s="141"/>
      <c r="C42" s="142" t="s">
        <v>103</v>
      </c>
      <c r="D42" s="143"/>
      <c r="E42" s="153">
        <v>10084</v>
      </c>
      <c r="F42" s="153">
        <v>17552</v>
      </c>
      <c r="G42" s="153">
        <v>258619</v>
      </c>
      <c r="H42" s="153">
        <v>0</v>
      </c>
      <c r="I42" s="153">
        <v>20021</v>
      </c>
      <c r="J42" s="153">
        <v>306276</v>
      </c>
      <c r="K42" s="153">
        <v>79953</v>
      </c>
      <c r="L42" s="153">
        <v>161872</v>
      </c>
      <c r="M42" s="153">
        <v>161124</v>
      </c>
      <c r="N42" s="153">
        <v>402949</v>
      </c>
      <c r="O42" s="153">
        <v>2907</v>
      </c>
      <c r="P42" s="153">
        <v>32854</v>
      </c>
      <c r="Q42" s="153">
        <v>42201</v>
      </c>
      <c r="R42" s="154">
        <v>0</v>
      </c>
      <c r="S42" s="131" t="s">
        <v>104</v>
      </c>
    </row>
    <row r="43" spans="1:19" x14ac:dyDescent="0.15">
      <c r="A43" s="144"/>
      <c r="B43" s="141"/>
      <c r="C43" s="142" t="s">
        <v>105</v>
      </c>
      <c r="D43" s="143"/>
      <c r="E43" s="153">
        <v>17058</v>
      </c>
      <c r="F43" s="153">
        <v>39099</v>
      </c>
      <c r="G43" s="153">
        <v>566293</v>
      </c>
      <c r="H43" s="153">
        <v>0</v>
      </c>
      <c r="I43" s="153">
        <v>68935</v>
      </c>
      <c r="J43" s="153">
        <v>691385</v>
      </c>
      <c r="K43" s="153">
        <v>374008</v>
      </c>
      <c r="L43" s="153">
        <v>312677</v>
      </c>
      <c r="M43" s="153">
        <v>129164</v>
      </c>
      <c r="N43" s="153">
        <v>815849</v>
      </c>
      <c r="O43" s="153">
        <v>2600</v>
      </c>
      <c r="P43" s="153">
        <v>32531</v>
      </c>
      <c r="Q43" s="153">
        <v>99233</v>
      </c>
      <c r="R43" s="154">
        <v>0</v>
      </c>
      <c r="S43" s="131" t="s">
        <v>106</v>
      </c>
    </row>
    <row r="44" spans="1:19" x14ac:dyDescent="0.15">
      <c r="A44" s="144"/>
      <c r="B44" s="141"/>
      <c r="C44" s="142" t="s">
        <v>107</v>
      </c>
      <c r="D44" s="143"/>
      <c r="E44" s="153">
        <v>46095</v>
      </c>
      <c r="F44" s="153">
        <v>47161</v>
      </c>
      <c r="G44" s="153">
        <v>1582823</v>
      </c>
      <c r="H44" s="153">
        <v>0</v>
      </c>
      <c r="I44" s="153">
        <v>49914</v>
      </c>
      <c r="J44" s="153">
        <v>1725993</v>
      </c>
      <c r="K44" s="153">
        <v>409394</v>
      </c>
      <c r="L44" s="153">
        <v>656586</v>
      </c>
      <c r="M44" s="153">
        <v>212851</v>
      </c>
      <c r="N44" s="153">
        <v>1278831</v>
      </c>
      <c r="O44" s="153">
        <v>6833</v>
      </c>
      <c r="P44" s="153">
        <v>94826</v>
      </c>
      <c r="Q44" s="153">
        <v>141351</v>
      </c>
      <c r="R44" s="154">
        <v>0</v>
      </c>
      <c r="S44" s="131" t="s">
        <v>108</v>
      </c>
    </row>
    <row r="45" spans="1:19" x14ac:dyDescent="0.15">
      <c r="A45" s="144"/>
      <c r="B45" s="141" t="s">
        <v>109</v>
      </c>
      <c r="C45" s="142" t="s">
        <v>110</v>
      </c>
      <c r="D45" s="143"/>
      <c r="E45" s="153">
        <v>9202</v>
      </c>
      <c r="F45" s="153">
        <v>40607</v>
      </c>
      <c r="G45" s="153">
        <v>307921</v>
      </c>
      <c r="H45" s="153">
        <v>0</v>
      </c>
      <c r="I45" s="153">
        <v>0</v>
      </c>
      <c r="J45" s="153">
        <v>357730</v>
      </c>
      <c r="K45" s="153">
        <v>1410725</v>
      </c>
      <c r="L45" s="153">
        <v>565646</v>
      </c>
      <c r="M45" s="153">
        <v>563922</v>
      </c>
      <c r="N45" s="153">
        <v>2540293</v>
      </c>
      <c r="O45" s="153">
        <v>968</v>
      </c>
      <c r="P45" s="153">
        <v>17808</v>
      </c>
      <c r="Q45" s="153">
        <v>86742</v>
      </c>
      <c r="R45" s="154">
        <v>0</v>
      </c>
      <c r="S45" s="131" t="s">
        <v>111</v>
      </c>
    </row>
    <row r="46" spans="1:19" x14ac:dyDescent="0.15">
      <c r="A46" s="140"/>
      <c r="B46" s="141"/>
      <c r="C46" s="142" t="s">
        <v>112</v>
      </c>
      <c r="D46" s="143"/>
      <c r="E46" s="153">
        <v>15924</v>
      </c>
      <c r="F46" s="153">
        <v>23281</v>
      </c>
      <c r="G46" s="153">
        <v>454821</v>
      </c>
      <c r="H46" s="153">
        <v>0</v>
      </c>
      <c r="I46" s="153">
        <v>21525</v>
      </c>
      <c r="J46" s="153">
        <v>515551</v>
      </c>
      <c r="K46" s="153">
        <v>225639</v>
      </c>
      <c r="L46" s="153">
        <v>274995</v>
      </c>
      <c r="M46" s="153">
        <v>185321</v>
      </c>
      <c r="N46" s="153">
        <v>685955</v>
      </c>
      <c r="O46" s="153">
        <v>2201</v>
      </c>
      <c r="P46" s="153">
        <v>34999</v>
      </c>
      <c r="Q46" s="153">
        <v>52378</v>
      </c>
      <c r="R46" s="154">
        <v>0</v>
      </c>
      <c r="S46" s="131" t="s">
        <v>113</v>
      </c>
    </row>
    <row r="47" spans="1:19" x14ac:dyDescent="0.15">
      <c r="A47" s="140"/>
      <c r="B47" s="141"/>
      <c r="C47" s="142" t="s">
        <v>114</v>
      </c>
      <c r="D47" s="143"/>
      <c r="E47" s="153">
        <v>14493</v>
      </c>
      <c r="F47" s="153">
        <v>17484</v>
      </c>
      <c r="G47" s="153">
        <v>476237</v>
      </c>
      <c r="H47" s="153">
        <v>0</v>
      </c>
      <c r="I47" s="153">
        <v>9519</v>
      </c>
      <c r="J47" s="153">
        <v>517733</v>
      </c>
      <c r="K47" s="153">
        <v>140396</v>
      </c>
      <c r="L47" s="153">
        <v>190440</v>
      </c>
      <c r="M47" s="153">
        <v>45615</v>
      </c>
      <c r="N47" s="153">
        <v>376451</v>
      </c>
      <c r="O47" s="153">
        <v>2458</v>
      </c>
      <c r="P47" s="153">
        <v>31751</v>
      </c>
      <c r="Q47" s="153">
        <v>83474</v>
      </c>
      <c r="R47" s="154">
        <v>0</v>
      </c>
      <c r="S47" s="131" t="s">
        <v>115</v>
      </c>
    </row>
    <row r="48" spans="1:19" x14ac:dyDescent="0.15">
      <c r="A48" s="140"/>
      <c r="B48" s="141"/>
      <c r="C48" s="142" t="s">
        <v>116</v>
      </c>
      <c r="D48" s="143"/>
      <c r="E48" s="153">
        <v>16418</v>
      </c>
      <c r="F48" s="153">
        <v>23978</v>
      </c>
      <c r="G48" s="153">
        <v>519098</v>
      </c>
      <c r="H48" s="153">
        <v>0</v>
      </c>
      <c r="I48" s="153">
        <v>22457</v>
      </c>
      <c r="J48" s="153">
        <v>581951</v>
      </c>
      <c r="K48" s="153">
        <v>131933</v>
      </c>
      <c r="L48" s="153">
        <v>225353</v>
      </c>
      <c r="M48" s="153">
        <v>67865</v>
      </c>
      <c r="N48" s="153">
        <v>425151</v>
      </c>
      <c r="O48" s="153">
        <v>3309</v>
      </c>
      <c r="P48" s="153">
        <v>39378</v>
      </c>
      <c r="Q48" s="153">
        <v>74614</v>
      </c>
      <c r="R48" s="154">
        <v>0</v>
      </c>
      <c r="S48" s="131" t="s">
        <v>117</v>
      </c>
    </row>
    <row r="49" spans="1:19" ht="13.5" customHeight="1" x14ac:dyDescent="0.15">
      <c r="A49" s="140"/>
      <c r="B49" s="141"/>
      <c r="C49" s="142" t="s">
        <v>12</v>
      </c>
      <c r="D49" s="143"/>
      <c r="E49" s="157">
        <v>5320</v>
      </c>
      <c r="F49" s="157">
        <v>11575</v>
      </c>
      <c r="G49" s="157">
        <v>133509</v>
      </c>
      <c r="H49" s="157">
        <v>0</v>
      </c>
      <c r="I49" s="157">
        <v>13514</v>
      </c>
      <c r="J49" s="157">
        <v>163918</v>
      </c>
      <c r="K49" s="157">
        <v>45482</v>
      </c>
      <c r="L49" s="157">
        <v>84851</v>
      </c>
      <c r="M49" s="157">
        <v>32839</v>
      </c>
      <c r="N49" s="157">
        <v>163172</v>
      </c>
      <c r="O49" s="157">
        <v>1309</v>
      </c>
      <c r="P49" s="157">
        <v>14888</v>
      </c>
      <c r="Q49" s="157">
        <v>673</v>
      </c>
      <c r="R49" s="154">
        <v>0</v>
      </c>
      <c r="S49" s="131" t="s">
        <v>118</v>
      </c>
    </row>
    <row r="50" spans="1:19" ht="12.6" thickBot="1" x14ac:dyDescent="0.2">
      <c r="A50" s="145"/>
      <c r="B50" s="328" t="s">
        <v>221</v>
      </c>
      <c r="C50" s="328"/>
      <c r="D50" s="146"/>
      <c r="E50" s="158">
        <f>SUM(E9:E39)</f>
        <v>5425940</v>
      </c>
      <c r="F50" s="159">
        <f t="shared" ref="F50:R50" si="0">SUM(F9:F39)</f>
        <v>10438035</v>
      </c>
      <c r="G50" s="159">
        <f t="shared" si="0"/>
        <v>217712011</v>
      </c>
      <c r="H50" s="159">
        <f>SUM(H9:H39)</f>
        <v>0</v>
      </c>
      <c r="I50" s="159">
        <f>SUM(I9:I39)</f>
        <v>20543668</v>
      </c>
      <c r="J50" s="159">
        <f t="shared" si="0"/>
        <v>254119654</v>
      </c>
      <c r="K50" s="159">
        <f t="shared" si="0"/>
        <v>97071952</v>
      </c>
      <c r="L50" s="159">
        <f t="shared" si="0"/>
        <v>109863405</v>
      </c>
      <c r="M50" s="159">
        <f t="shared" si="0"/>
        <v>34253660</v>
      </c>
      <c r="N50" s="159">
        <f t="shared" si="0"/>
        <v>241189017</v>
      </c>
      <c r="O50" s="159">
        <f t="shared" si="0"/>
        <v>447054</v>
      </c>
      <c r="P50" s="159">
        <f>SUM(P9:P39)</f>
        <v>6123849</v>
      </c>
      <c r="Q50" s="159">
        <f t="shared" si="0"/>
        <v>25571327</v>
      </c>
      <c r="R50" s="160">
        <f t="shared" si="0"/>
        <v>6063781</v>
      </c>
    </row>
    <row r="51" spans="1:19" ht="13.2" thickTop="1" thickBot="1" x14ac:dyDescent="0.2">
      <c r="A51" s="147"/>
      <c r="B51" s="329" t="s">
        <v>13</v>
      </c>
      <c r="C51" s="329"/>
      <c r="D51" s="148"/>
      <c r="E51" s="161">
        <f>SUM(E40:E49)</f>
        <v>191457</v>
      </c>
      <c r="F51" s="162">
        <f>SUM(F40:F49)</f>
        <v>275062</v>
      </c>
      <c r="G51" s="162">
        <f>SUM(G40:G49)</f>
        <v>6390649</v>
      </c>
      <c r="H51" s="162">
        <f>SUM(H40:H49)</f>
        <v>0</v>
      </c>
      <c r="I51" s="162">
        <f>SUM(I40:I49)</f>
        <v>789362</v>
      </c>
      <c r="J51" s="162">
        <f>SUM(E51:I51)</f>
        <v>7646530</v>
      </c>
      <c r="K51" s="162">
        <f>SUM(K40:K49)</f>
        <v>3456807</v>
      </c>
      <c r="L51" s="162">
        <f>SUM(L40:L49)</f>
        <v>3441687</v>
      </c>
      <c r="M51" s="162">
        <f>SUM(M40:M49)</f>
        <v>1824555</v>
      </c>
      <c r="N51" s="162">
        <f>SUM(K51:M51)</f>
        <v>8723049</v>
      </c>
      <c r="O51" s="162">
        <f>SUM(O40:O49)</f>
        <v>26942</v>
      </c>
      <c r="P51" s="162">
        <f>SUM(P40:P49)</f>
        <v>356720</v>
      </c>
      <c r="Q51" s="162">
        <f>SUM(Q40:Q49)</f>
        <v>703476</v>
      </c>
      <c r="R51" s="163" t="s">
        <v>220</v>
      </c>
    </row>
    <row r="52" spans="1:19" ht="13.2" thickTop="1" thickBot="1" x14ac:dyDescent="0.2">
      <c r="A52" s="147"/>
      <c r="B52" s="300" t="s">
        <v>222</v>
      </c>
      <c r="C52" s="300"/>
      <c r="D52" s="148"/>
      <c r="E52" s="161">
        <f>SUM(E50:E51)</f>
        <v>5617397</v>
      </c>
      <c r="F52" s="162">
        <f>SUM(F50:F51)</f>
        <v>10713097</v>
      </c>
      <c r="G52" s="162">
        <f>SUM(G50:G51)</f>
        <v>224102660</v>
      </c>
      <c r="H52" s="162">
        <f>SUM(H50:H51)</f>
        <v>0</v>
      </c>
      <c r="I52" s="162">
        <f>SUM(I50:I51)</f>
        <v>21333030</v>
      </c>
      <c r="J52" s="162">
        <f>SUM(E52:I52)</f>
        <v>261766184</v>
      </c>
      <c r="K52" s="162">
        <f>SUM(K50:K51)</f>
        <v>100528759</v>
      </c>
      <c r="L52" s="162">
        <f>SUM(L50:L51)</f>
        <v>113305092</v>
      </c>
      <c r="M52" s="162">
        <f>SUM(M50:M51)</f>
        <v>36078215</v>
      </c>
      <c r="N52" s="162">
        <f>SUM(K52:M52)</f>
        <v>249912066</v>
      </c>
      <c r="O52" s="162">
        <f>SUM(O50:O51)</f>
        <v>473996</v>
      </c>
      <c r="P52" s="162">
        <f>SUM(P50:P51)</f>
        <v>6480569</v>
      </c>
      <c r="Q52" s="162">
        <f>SUM(Q50:Q51)</f>
        <v>26274803</v>
      </c>
      <c r="R52" s="164">
        <f>SUM(R50:R51)</f>
        <v>6063781</v>
      </c>
    </row>
    <row r="53" spans="1:19" ht="13.2" thickTop="1" thickBot="1" x14ac:dyDescent="0.2">
      <c r="A53" s="149"/>
      <c r="B53" s="301" t="s">
        <v>14</v>
      </c>
      <c r="C53" s="301"/>
      <c r="D53" s="150"/>
      <c r="E53" s="165">
        <f t="shared" ref="E53:R53" si="1">E6+E7+E52</f>
        <v>9544704</v>
      </c>
      <c r="F53" s="166">
        <f t="shared" si="1"/>
        <v>27640749</v>
      </c>
      <c r="G53" s="166">
        <f t="shared" si="1"/>
        <v>457614299</v>
      </c>
      <c r="H53" s="166">
        <f>H6+H7+H52</f>
        <v>665064</v>
      </c>
      <c r="I53" s="166">
        <f t="shared" si="1"/>
        <v>86616134</v>
      </c>
      <c r="J53" s="166">
        <f>J6+J7+J52</f>
        <v>582080950</v>
      </c>
      <c r="K53" s="166">
        <f t="shared" si="1"/>
        <v>220311880</v>
      </c>
      <c r="L53" s="166">
        <f t="shared" si="1"/>
        <v>247200791</v>
      </c>
      <c r="M53" s="166">
        <f t="shared" si="1"/>
        <v>76705248</v>
      </c>
      <c r="N53" s="166">
        <f t="shared" si="1"/>
        <v>544217919</v>
      </c>
      <c r="O53" s="166">
        <f t="shared" si="1"/>
        <v>677718</v>
      </c>
      <c r="P53" s="166">
        <f>P6+P7+P52</f>
        <v>9088979</v>
      </c>
      <c r="Q53" s="166">
        <f t="shared" si="1"/>
        <v>54385763</v>
      </c>
      <c r="R53" s="167">
        <f t="shared" si="1"/>
        <v>32079005</v>
      </c>
    </row>
    <row r="58" spans="1:19" x14ac:dyDescent="0.15"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</row>
    <row r="59" spans="1:19" x14ac:dyDescent="0.15"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</row>
    <row r="60" spans="1:19" x14ac:dyDescent="0.15"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</row>
    <row r="62" spans="1:19" x14ac:dyDescent="0.15"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</row>
    <row r="63" spans="1:19" x14ac:dyDescent="0.15"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</row>
    <row r="64" spans="1:19" x14ac:dyDescent="0.15"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</row>
    <row r="66" spans="5:18" x14ac:dyDescent="0.15"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</row>
    <row r="67" spans="5:18" x14ac:dyDescent="0.15"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</row>
    <row r="68" spans="5:18" x14ac:dyDescent="0.15"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</row>
    <row r="70" spans="5:18" x14ac:dyDescent="0.15"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</row>
    <row r="71" spans="5:18" x14ac:dyDescent="0.15"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</row>
    <row r="72" spans="5:18" x14ac:dyDescent="0.15"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</row>
  </sheetData>
  <mergeCells count="20">
    <mergeCell ref="P3:P5"/>
    <mergeCell ref="Q3:Q5"/>
    <mergeCell ref="B50:C50"/>
    <mergeCell ref="B51:C51"/>
    <mergeCell ref="B52:C52"/>
    <mergeCell ref="B53:C53"/>
    <mergeCell ref="R3:R5"/>
    <mergeCell ref="E4:F4"/>
    <mergeCell ref="G4:G5"/>
    <mergeCell ref="H4:H5"/>
    <mergeCell ref="I4:I5"/>
    <mergeCell ref="J4:J5"/>
    <mergeCell ref="K4:K5"/>
    <mergeCell ref="L4:L5"/>
    <mergeCell ref="M4:M5"/>
    <mergeCell ref="N4:N5"/>
    <mergeCell ref="A3:D5"/>
    <mergeCell ref="E3:J3"/>
    <mergeCell ref="K3:N3"/>
    <mergeCell ref="O3:O5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6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656A-4382-40D3-9374-9C8E7771563D}">
  <sheetPr>
    <tabColor rgb="FFFFFF00"/>
    <pageSetUpPr fitToPage="1"/>
  </sheetPr>
  <dimension ref="A1:S72"/>
  <sheetViews>
    <sheetView view="pageBreakPreview" zoomScaleNormal="100" zoomScaleSheetLayoutView="100" workbookViewId="0">
      <pane xSplit="4" ySplit="5" topLeftCell="E6" activePane="bottomRight" state="frozen"/>
      <selection activeCell="R20" sqref="R20"/>
      <selection pane="topRight" activeCell="R20" sqref="R20"/>
      <selection pane="bottomLeft" activeCell="R20" sqref="R20"/>
      <selection pane="bottomRight" activeCell="R20" sqref="R20"/>
    </sheetView>
  </sheetViews>
  <sheetFormatPr defaultColWidth="8.09765625" defaultRowHeight="12" x14ac:dyDescent="0.15"/>
  <cols>
    <col min="1" max="1" width="1" style="81" customWidth="1"/>
    <col min="2" max="2" width="2.3984375" style="81" customWidth="1"/>
    <col min="3" max="3" width="15.8984375" style="62" customWidth="1"/>
    <col min="4" max="4" width="0.796875" style="62" customWidth="1"/>
    <col min="5" max="7" width="11.3984375" style="62" customWidth="1"/>
    <col min="8" max="9" width="11.5" style="62" customWidth="1"/>
    <col min="10" max="18" width="11.3984375" style="62" customWidth="1"/>
    <col min="19" max="19" width="4.19921875" style="62" customWidth="1"/>
    <col min="20" max="16384" width="8.09765625" style="62"/>
  </cols>
  <sheetData>
    <row r="1" spans="1:19" ht="17.25" customHeight="1" x14ac:dyDescent="0.15">
      <c r="A1" s="60"/>
      <c r="B1" s="60"/>
    </row>
    <row r="2" spans="1:19" ht="17.25" customHeight="1" thickBot="1" x14ac:dyDescent="0.2">
      <c r="A2" s="59"/>
      <c r="B2" s="59"/>
      <c r="C2" s="60"/>
      <c r="D2" s="60"/>
      <c r="E2" s="180" t="s">
        <v>226</v>
      </c>
      <c r="F2" s="61"/>
      <c r="G2" s="61"/>
      <c r="H2" s="60"/>
      <c r="I2" s="60"/>
      <c r="J2" s="60"/>
      <c r="K2" s="60"/>
      <c r="L2" s="60"/>
      <c r="M2" s="60"/>
      <c r="N2" s="60"/>
      <c r="O2" s="180" t="s">
        <v>227</v>
      </c>
      <c r="P2" s="186"/>
      <c r="Q2" s="186"/>
      <c r="R2" s="180" t="s">
        <v>228</v>
      </c>
      <c r="S2" s="186"/>
    </row>
    <row r="3" spans="1:19" ht="20.100000000000001" customHeight="1" x14ac:dyDescent="0.15">
      <c r="A3" s="336" t="s">
        <v>20</v>
      </c>
      <c r="B3" s="337"/>
      <c r="C3" s="337"/>
      <c r="D3" s="338"/>
      <c r="E3" s="333" t="s">
        <v>245</v>
      </c>
      <c r="F3" s="333" t="s">
        <v>244</v>
      </c>
      <c r="G3" s="333" t="s">
        <v>229</v>
      </c>
      <c r="H3" s="345" t="s">
        <v>230</v>
      </c>
      <c r="I3" s="345" t="s">
        <v>231</v>
      </c>
      <c r="J3" s="333" t="s">
        <v>232</v>
      </c>
      <c r="K3" s="333" t="s">
        <v>233</v>
      </c>
      <c r="L3" s="333" t="s">
        <v>234</v>
      </c>
      <c r="M3" s="333" t="s">
        <v>235</v>
      </c>
      <c r="N3" s="333" t="s">
        <v>236</v>
      </c>
      <c r="O3" s="333" t="s">
        <v>237</v>
      </c>
      <c r="P3" s="333" t="s">
        <v>238</v>
      </c>
      <c r="Q3" s="350" t="s">
        <v>239</v>
      </c>
      <c r="R3" s="330" t="s">
        <v>240</v>
      </c>
    </row>
    <row r="4" spans="1:19" ht="20.100000000000001" customHeight="1" x14ac:dyDescent="0.15">
      <c r="A4" s="339"/>
      <c r="B4" s="340"/>
      <c r="C4" s="340"/>
      <c r="D4" s="341"/>
      <c r="E4" s="334"/>
      <c r="F4" s="334"/>
      <c r="G4" s="334"/>
      <c r="H4" s="346"/>
      <c r="I4" s="346"/>
      <c r="J4" s="334"/>
      <c r="K4" s="334"/>
      <c r="L4" s="334"/>
      <c r="M4" s="334"/>
      <c r="N4" s="334"/>
      <c r="O4" s="334"/>
      <c r="P4" s="334"/>
      <c r="Q4" s="351"/>
      <c r="R4" s="331"/>
    </row>
    <row r="5" spans="1:19" ht="20.100000000000001" customHeight="1" x14ac:dyDescent="0.15">
      <c r="A5" s="342"/>
      <c r="B5" s="343"/>
      <c r="C5" s="343"/>
      <c r="D5" s="344"/>
      <c r="E5" s="335"/>
      <c r="F5" s="335"/>
      <c r="G5" s="335"/>
      <c r="H5" s="347"/>
      <c r="I5" s="347"/>
      <c r="J5" s="335"/>
      <c r="K5" s="335"/>
      <c r="L5" s="335"/>
      <c r="M5" s="335"/>
      <c r="N5" s="335"/>
      <c r="O5" s="335"/>
      <c r="P5" s="335"/>
      <c r="Q5" s="334"/>
      <c r="R5" s="332"/>
    </row>
    <row r="6" spans="1:19" ht="16.2" customHeight="1" x14ac:dyDescent="0.15">
      <c r="A6" s="174"/>
      <c r="B6" s="79"/>
      <c r="C6" s="64" t="s">
        <v>44</v>
      </c>
      <c r="D6" s="185"/>
      <c r="E6" s="179">
        <v>102502</v>
      </c>
      <c r="F6" s="179">
        <v>2734658</v>
      </c>
      <c r="G6" s="179">
        <v>3023804</v>
      </c>
      <c r="H6" s="179">
        <v>13465015</v>
      </c>
      <c r="I6" s="179">
        <v>65637792</v>
      </c>
      <c r="J6" s="179">
        <v>177693</v>
      </c>
      <c r="K6" s="172">
        <v>0</v>
      </c>
      <c r="L6" s="179">
        <v>1679142</v>
      </c>
      <c r="M6" s="179">
        <v>8873085</v>
      </c>
      <c r="N6" s="179">
        <v>771981</v>
      </c>
      <c r="O6" s="179">
        <v>179754</v>
      </c>
      <c r="P6" s="179">
        <v>2148663</v>
      </c>
      <c r="Q6" s="179">
        <v>33478</v>
      </c>
      <c r="R6" s="178">
        <v>3401415</v>
      </c>
      <c r="S6" s="62" t="s">
        <v>45</v>
      </c>
    </row>
    <row r="7" spans="1:19" ht="16.2" customHeight="1" x14ac:dyDescent="0.15">
      <c r="A7" s="174"/>
      <c r="B7" s="79"/>
      <c r="C7" s="64" t="s">
        <v>46</v>
      </c>
      <c r="D7" s="185"/>
      <c r="E7" s="175">
        <v>22786</v>
      </c>
      <c r="F7" s="175">
        <v>752758</v>
      </c>
      <c r="G7" s="175">
        <v>828518</v>
      </c>
      <c r="H7" s="175">
        <v>1851102</v>
      </c>
      <c r="I7" s="175">
        <v>16828469</v>
      </c>
      <c r="J7" s="175">
        <v>667312</v>
      </c>
      <c r="K7" s="175">
        <v>99034</v>
      </c>
      <c r="L7" s="175">
        <v>534670</v>
      </c>
      <c r="M7" s="177">
        <v>4403145</v>
      </c>
      <c r="N7" s="175">
        <v>264301</v>
      </c>
      <c r="O7" s="175">
        <v>207166</v>
      </c>
      <c r="P7" s="175">
        <v>706155</v>
      </c>
      <c r="Q7" s="177">
        <v>15143</v>
      </c>
      <c r="R7" s="171">
        <v>1065498</v>
      </c>
      <c r="S7" s="62" t="s">
        <v>140</v>
      </c>
    </row>
    <row r="8" spans="1:19" ht="16.2" customHeight="1" x14ac:dyDescent="0.15">
      <c r="A8" s="174"/>
      <c r="B8" s="79"/>
      <c r="C8" s="64"/>
      <c r="D8" s="18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</row>
    <row r="9" spans="1:19" ht="16.2" customHeight="1" x14ac:dyDescent="0.15">
      <c r="A9" s="174"/>
      <c r="B9" s="79"/>
      <c r="C9" s="64" t="s">
        <v>2</v>
      </c>
      <c r="D9" s="185"/>
      <c r="E9" s="175">
        <v>4889</v>
      </c>
      <c r="F9" s="175">
        <v>151929</v>
      </c>
      <c r="G9" s="175">
        <v>167201</v>
      </c>
      <c r="H9" s="175">
        <v>399689</v>
      </c>
      <c r="I9" s="175">
        <v>3843407</v>
      </c>
      <c r="J9" s="175">
        <v>226386</v>
      </c>
      <c r="K9" s="175">
        <v>29376</v>
      </c>
      <c r="L9" s="175">
        <v>75251</v>
      </c>
      <c r="M9" s="172">
        <v>0</v>
      </c>
      <c r="N9" s="175">
        <v>27007</v>
      </c>
      <c r="O9" s="175">
        <v>482</v>
      </c>
      <c r="P9" s="175">
        <v>83831</v>
      </c>
      <c r="Q9" s="172">
        <v>0</v>
      </c>
      <c r="R9" s="171">
        <v>263955</v>
      </c>
      <c r="S9" s="62" t="s">
        <v>48</v>
      </c>
    </row>
    <row r="10" spans="1:19" ht="16.2" customHeight="1" x14ac:dyDescent="0.15">
      <c r="A10" s="174"/>
      <c r="B10" s="79"/>
      <c r="C10" s="64" t="s">
        <v>49</v>
      </c>
      <c r="D10" s="185"/>
      <c r="E10" s="175">
        <v>16849</v>
      </c>
      <c r="F10" s="175">
        <v>511298</v>
      </c>
      <c r="G10" s="175">
        <v>561091</v>
      </c>
      <c r="H10" s="175">
        <v>765358</v>
      </c>
      <c r="I10" s="175">
        <v>7994127</v>
      </c>
      <c r="J10" s="175">
        <v>140314</v>
      </c>
      <c r="K10" s="172">
        <v>0</v>
      </c>
      <c r="L10" s="175">
        <v>126818</v>
      </c>
      <c r="M10" s="172">
        <v>0</v>
      </c>
      <c r="N10" s="175">
        <v>46151</v>
      </c>
      <c r="O10" s="172">
        <v>0</v>
      </c>
      <c r="P10" s="175">
        <v>142476</v>
      </c>
      <c r="Q10" s="172">
        <v>0</v>
      </c>
      <c r="R10" s="171">
        <v>448610</v>
      </c>
      <c r="S10" s="62" t="s">
        <v>50</v>
      </c>
    </row>
    <row r="11" spans="1:19" ht="16.2" customHeight="1" x14ac:dyDescent="0.15">
      <c r="A11" s="174"/>
      <c r="B11" s="79"/>
      <c r="C11" s="64" t="s">
        <v>51</v>
      </c>
      <c r="D11" s="185"/>
      <c r="E11" s="175">
        <v>3455</v>
      </c>
      <c r="F11" s="175">
        <v>115129</v>
      </c>
      <c r="G11" s="175">
        <v>126359</v>
      </c>
      <c r="H11" s="175">
        <v>230167</v>
      </c>
      <c r="I11" s="175">
        <v>2128017</v>
      </c>
      <c r="J11" s="175">
        <v>7396</v>
      </c>
      <c r="K11" s="175">
        <v>49027</v>
      </c>
      <c r="L11" s="175">
        <v>37497</v>
      </c>
      <c r="M11" s="172">
        <v>0</v>
      </c>
      <c r="N11" s="175">
        <v>12183</v>
      </c>
      <c r="O11" s="172">
        <v>0</v>
      </c>
      <c r="P11" s="175">
        <v>40454</v>
      </c>
      <c r="Q11" s="172">
        <v>0</v>
      </c>
      <c r="R11" s="171">
        <v>127379</v>
      </c>
      <c r="S11" s="62" t="s">
        <v>52</v>
      </c>
    </row>
    <row r="12" spans="1:19" ht="16.2" customHeight="1" x14ac:dyDescent="0.15">
      <c r="A12" s="176"/>
      <c r="B12" s="79"/>
      <c r="C12" s="64" t="s">
        <v>53</v>
      </c>
      <c r="D12" s="185"/>
      <c r="E12" s="175">
        <v>16476</v>
      </c>
      <c r="F12" s="175">
        <v>479525</v>
      </c>
      <c r="G12" s="175">
        <v>528953</v>
      </c>
      <c r="H12" s="175">
        <v>899158</v>
      </c>
      <c r="I12" s="175">
        <v>7879269</v>
      </c>
      <c r="J12" s="175">
        <v>428325</v>
      </c>
      <c r="K12" s="172">
        <v>0</v>
      </c>
      <c r="L12" s="175">
        <v>121397</v>
      </c>
      <c r="M12" s="172">
        <v>0</v>
      </c>
      <c r="N12" s="175">
        <v>40332</v>
      </c>
      <c r="O12" s="172">
        <v>0</v>
      </c>
      <c r="P12" s="175">
        <v>135705</v>
      </c>
      <c r="Q12" s="172">
        <v>0</v>
      </c>
      <c r="R12" s="171">
        <v>427289</v>
      </c>
      <c r="S12" s="62" t="s">
        <v>54</v>
      </c>
    </row>
    <row r="13" spans="1:19" ht="16.2" customHeight="1" x14ac:dyDescent="0.15">
      <c r="A13" s="176"/>
      <c r="B13" s="79"/>
      <c r="C13" s="64" t="s">
        <v>3</v>
      </c>
      <c r="D13" s="185"/>
      <c r="E13" s="175">
        <v>2027</v>
      </c>
      <c r="F13" s="175">
        <v>63008</v>
      </c>
      <c r="G13" s="175">
        <v>69364</v>
      </c>
      <c r="H13" s="175">
        <v>161328</v>
      </c>
      <c r="I13" s="175">
        <v>1511986</v>
      </c>
      <c r="J13" s="175">
        <v>421136</v>
      </c>
      <c r="K13" s="172">
        <v>0</v>
      </c>
      <c r="L13" s="175">
        <v>27134</v>
      </c>
      <c r="M13" s="172">
        <v>0</v>
      </c>
      <c r="N13" s="175">
        <v>12832</v>
      </c>
      <c r="O13" s="175">
        <v>34845</v>
      </c>
      <c r="P13" s="175">
        <v>30432</v>
      </c>
      <c r="Q13" s="172">
        <v>0</v>
      </c>
      <c r="R13" s="171">
        <v>95821</v>
      </c>
      <c r="S13" s="62" t="s">
        <v>55</v>
      </c>
    </row>
    <row r="14" spans="1:19" ht="16.2" customHeight="1" x14ac:dyDescent="0.15">
      <c r="A14" s="176"/>
      <c r="B14" s="79"/>
      <c r="C14" s="64" t="s">
        <v>56</v>
      </c>
      <c r="D14" s="185"/>
      <c r="E14" s="175">
        <v>10625</v>
      </c>
      <c r="F14" s="175">
        <v>343298</v>
      </c>
      <c r="G14" s="175">
        <v>377555</v>
      </c>
      <c r="H14" s="175">
        <v>622990</v>
      </c>
      <c r="I14" s="175">
        <v>6949250</v>
      </c>
      <c r="J14" s="175">
        <v>183459</v>
      </c>
      <c r="K14" s="175">
        <v>34992</v>
      </c>
      <c r="L14" s="175">
        <v>125058</v>
      </c>
      <c r="M14" s="172">
        <v>0</v>
      </c>
      <c r="N14" s="175">
        <v>40000</v>
      </c>
      <c r="O14" s="172">
        <v>0</v>
      </c>
      <c r="P14" s="175">
        <v>140036</v>
      </c>
      <c r="Q14" s="172">
        <v>0</v>
      </c>
      <c r="R14" s="171">
        <v>440920</v>
      </c>
      <c r="S14" s="62" t="s">
        <v>57</v>
      </c>
    </row>
    <row r="15" spans="1:19" ht="16.2" customHeight="1" x14ac:dyDescent="0.15">
      <c r="A15" s="176"/>
      <c r="B15" s="79"/>
      <c r="C15" s="64" t="s">
        <v>58</v>
      </c>
      <c r="D15" s="185"/>
      <c r="E15" s="175">
        <v>6271</v>
      </c>
      <c r="F15" s="175">
        <v>67392</v>
      </c>
      <c r="G15" s="175">
        <v>74051</v>
      </c>
      <c r="H15" s="175">
        <v>176027</v>
      </c>
      <c r="I15" s="175">
        <v>1704853</v>
      </c>
      <c r="J15" s="175">
        <v>152818</v>
      </c>
      <c r="K15" s="172">
        <v>0</v>
      </c>
      <c r="L15" s="175">
        <v>35798</v>
      </c>
      <c r="M15" s="172">
        <v>0</v>
      </c>
      <c r="N15" s="175">
        <v>13752</v>
      </c>
      <c r="O15" s="175">
        <v>1319</v>
      </c>
      <c r="P15" s="175">
        <v>40199</v>
      </c>
      <c r="Q15" s="172">
        <v>0</v>
      </c>
      <c r="R15" s="171">
        <v>126575</v>
      </c>
      <c r="S15" s="62" t="s">
        <v>59</v>
      </c>
    </row>
    <row r="16" spans="1:19" ht="16.2" customHeight="1" x14ac:dyDescent="0.15">
      <c r="A16" s="176"/>
      <c r="B16" s="79"/>
      <c r="C16" s="64" t="s">
        <v>60</v>
      </c>
      <c r="D16" s="185"/>
      <c r="E16" s="175">
        <v>3817</v>
      </c>
      <c r="F16" s="175">
        <v>120257</v>
      </c>
      <c r="G16" s="175">
        <v>132444</v>
      </c>
      <c r="H16" s="175">
        <v>304905</v>
      </c>
      <c r="I16" s="175">
        <v>2901466</v>
      </c>
      <c r="J16" s="175">
        <v>147949</v>
      </c>
      <c r="K16" s="172">
        <v>0</v>
      </c>
      <c r="L16" s="175">
        <v>44373</v>
      </c>
      <c r="M16" s="172">
        <v>0</v>
      </c>
      <c r="N16" s="175">
        <v>18364</v>
      </c>
      <c r="O16" s="172">
        <v>0</v>
      </c>
      <c r="P16" s="175">
        <v>49856</v>
      </c>
      <c r="Q16" s="172">
        <v>0</v>
      </c>
      <c r="R16" s="171">
        <v>156979</v>
      </c>
      <c r="S16" s="62" t="s">
        <v>61</v>
      </c>
    </row>
    <row r="17" spans="1:19" ht="16.2" customHeight="1" x14ac:dyDescent="0.15">
      <c r="A17" s="176"/>
      <c r="B17" s="79"/>
      <c r="C17" s="64" t="s">
        <v>62</v>
      </c>
      <c r="D17" s="185"/>
      <c r="E17" s="175">
        <v>10910</v>
      </c>
      <c r="F17" s="175">
        <v>372858</v>
      </c>
      <c r="G17" s="175">
        <v>409736</v>
      </c>
      <c r="H17" s="175">
        <v>700152</v>
      </c>
      <c r="I17" s="175">
        <v>7835034</v>
      </c>
      <c r="J17" s="175">
        <v>248358</v>
      </c>
      <c r="K17" s="175">
        <v>60144</v>
      </c>
      <c r="L17" s="175">
        <v>127876</v>
      </c>
      <c r="M17" s="172">
        <v>0</v>
      </c>
      <c r="N17" s="175">
        <v>53210</v>
      </c>
      <c r="O17" s="172">
        <v>0</v>
      </c>
      <c r="P17" s="175">
        <v>146313</v>
      </c>
      <c r="Q17" s="172">
        <v>0</v>
      </c>
      <c r="R17" s="171">
        <v>460686</v>
      </c>
      <c r="S17" s="62" t="s">
        <v>63</v>
      </c>
    </row>
    <row r="18" spans="1:19" ht="16.2" customHeight="1" x14ac:dyDescent="0.15">
      <c r="A18" s="176"/>
      <c r="B18" s="79"/>
      <c r="C18" s="64" t="s">
        <v>64</v>
      </c>
      <c r="D18" s="185"/>
      <c r="E18" s="175">
        <v>9870</v>
      </c>
      <c r="F18" s="175">
        <v>304469</v>
      </c>
      <c r="G18" s="175">
        <v>335312</v>
      </c>
      <c r="H18" s="175">
        <v>628969</v>
      </c>
      <c r="I18" s="175">
        <v>5834067</v>
      </c>
      <c r="J18" s="175">
        <v>172589</v>
      </c>
      <c r="K18" s="175">
        <v>66451</v>
      </c>
      <c r="L18" s="175">
        <v>107325</v>
      </c>
      <c r="M18" s="172">
        <v>0</v>
      </c>
      <c r="N18" s="175">
        <v>37739</v>
      </c>
      <c r="O18" s="172">
        <v>0</v>
      </c>
      <c r="P18" s="175">
        <v>119683</v>
      </c>
      <c r="Q18" s="172">
        <v>0</v>
      </c>
      <c r="R18" s="171">
        <v>376841</v>
      </c>
      <c r="S18" s="62" t="s">
        <v>65</v>
      </c>
    </row>
    <row r="19" spans="1:19" ht="16.2" customHeight="1" x14ac:dyDescent="0.15">
      <c r="A19" s="176"/>
      <c r="B19" s="79"/>
      <c r="C19" s="64" t="s">
        <v>66</v>
      </c>
      <c r="D19" s="185"/>
      <c r="E19" s="175">
        <v>7444</v>
      </c>
      <c r="F19" s="175">
        <v>234719</v>
      </c>
      <c r="G19" s="175">
        <v>258221</v>
      </c>
      <c r="H19" s="175">
        <v>631671</v>
      </c>
      <c r="I19" s="175">
        <v>5455078</v>
      </c>
      <c r="J19" s="175">
        <v>207984</v>
      </c>
      <c r="K19" s="172">
        <v>0</v>
      </c>
      <c r="L19" s="175">
        <v>88676</v>
      </c>
      <c r="M19" s="172">
        <v>0</v>
      </c>
      <c r="N19" s="175">
        <v>33909</v>
      </c>
      <c r="O19" s="172">
        <v>0</v>
      </c>
      <c r="P19" s="175">
        <v>101460</v>
      </c>
      <c r="Q19" s="172">
        <v>0</v>
      </c>
      <c r="R19" s="171">
        <v>319461</v>
      </c>
      <c r="S19" s="62" t="s">
        <v>67</v>
      </c>
    </row>
    <row r="20" spans="1:19" ht="16.2" customHeight="1" x14ac:dyDescent="0.15">
      <c r="A20" s="176"/>
      <c r="B20" s="79"/>
      <c r="C20" s="64" t="s">
        <v>4</v>
      </c>
      <c r="D20" s="185"/>
      <c r="E20" s="175">
        <v>2751</v>
      </c>
      <c r="F20" s="175">
        <v>81731</v>
      </c>
      <c r="G20" s="175">
        <v>89861</v>
      </c>
      <c r="H20" s="175">
        <v>309165</v>
      </c>
      <c r="I20" s="175">
        <v>2151175</v>
      </c>
      <c r="J20" s="175">
        <v>345219</v>
      </c>
      <c r="K20" s="175">
        <v>34099</v>
      </c>
      <c r="L20" s="175">
        <v>35885</v>
      </c>
      <c r="M20" s="172">
        <v>0</v>
      </c>
      <c r="N20" s="175">
        <v>16548</v>
      </c>
      <c r="O20" s="175">
        <v>2832</v>
      </c>
      <c r="P20" s="175">
        <v>40322</v>
      </c>
      <c r="Q20" s="172">
        <v>0</v>
      </c>
      <c r="R20" s="171">
        <v>126963</v>
      </c>
      <c r="S20" s="62" t="s">
        <v>68</v>
      </c>
    </row>
    <row r="21" spans="1:19" ht="16.2" customHeight="1" x14ac:dyDescent="0.15">
      <c r="A21" s="176"/>
      <c r="B21" s="79"/>
      <c r="C21" s="64" t="s">
        <v>5</v>
      </c>
      <c r="D21" s="185"/>
      <c r="E21" s="175">
        <v>2866</v>
      </c>
      <c r="F21" s="175">
        <v>98942</v>
      </c>
      <c r="G21" s="175">
        <v>108473</v>
      </c>
      <c r="H21" s="175">
        <v>202531</v>
      </c>
      <c r="I21" s="175">
        <v>2161118</v>
      </c>
      <c r="J21" s="175">
        <v>82208</v>
      </c>
      <c r="K21" s="175">
        <v>34368</v>
      </c>
      <c r="L21" s="175">
        <v>42018</v>
      </c>
      <c r="M21" s="172">
        <v>0</v>
      </c>
      <c r="N21" s="175">
        <v>14644</v>
      </c>
      <c r="O21" s="172">
        <v>0</v>
      </c>
      <c r="P21" s="175">
        <v>47707</v>
      </c>
      <c r="Q21" s="172">
        <v>0</v>
      </c>
      <c r="R21" s="171">
        <v>150213</v>
      </c>
      <c r="S21" s="62" t="s">
        <v>69</v>
      </c>
    </row>
    <row r="22" spans="1:19" ht="16.2" customHeight="1" x14ac:dyDescent="0.15">
      <c r="A22" s="176"/>
      <c r="B22" s="79"/>
      <c r="C22" s="64" t="s">
        <v>6</v>
      </c>
      <c r="D22" s="185"/>
      <c r="E22" s="175">
        <v>5770</v>
      </c>
      <c r="F22" s="175">
        <v>188444</v>
      </c>
      <c r="G22" s="175">
        <v>207430</v>
      </c>
      <c r="H22" s="175">
        <v>368302</v>
      </c>
      <c r="I22" s="175">
        <v>4492826</v>
      </c>
      <c r="J22" s="175">
        <v>222312</v>
      </c>
      <c r="K22" s="172">
        <v>0</v>
      </c>
      <c r="L22" s="175">
        <v>68475</v>
      </c>
      <c r="M22" s="172">
        <v>0</v>
      </c>
      <c r="N22" s="175">
        <v>33557</v>
      </c>
      <c r="O22" s="172">
        <v>0</v>
      </c>
      <c r="P22" s="175">
        <v>78362</v>
      </c>
      <c r="Q22" s="172">
        <v>0</v>
      </c>
      <c r="R22" s="171">
        <v>246733</v>
      </c>
      <c r="S22" s="62" t="s">
        <v>70</v>
      </c>
    </row>
    <row r="23" spans="1:19" ht="16.2" customHeight="1" x14ac:dyDescent="0.15">
      <c r="A23" s="176"/>
      <c r="B23" s="79"/>
      <c r="C23" s="64" t="s">
        <v>7</v>
      </c>
      <c r="D23" s="185"/>
      <c r="E23" s="175">
        <v>2099</v>
      </c>
      <c r="F23" s="175">
        <v>86592</v>
      </c>
      <c r="G23" s="175">
        <v>94822</v>
      </c>
      <c r="H23" s="175">
        <v>149614</v>
      </c>
      <c r="I23" s="175">
        <v>1966579</v>
      </c>
      <c r="J23" s="175">
        <v>52400</v>
      </c>
      <c r="K23" s="175">
        <v>15513</v>
      </c>
      <c r="L23" s="175">
        <v>48036</v>
      </c>
      <c r="M23" s="172">
        <v>0</v>
      </c>
      <c r="N23" s="175">
        <v>13691</v>
      </c>
      <c r="O23" s="172">
        <v>0</v>
      </c>
      <c r="P23" s="175">
        <v>54062</v>
      </c>
      <c r="Q23" s="172">
        <v>0</v>
      </c>
      <c r="R23" s="171">
        <v>170226</v>
      </c>
      <c r="S23" s="62" t="s">
        <v>71</v>
      </c>
    </row>
    <row r="24" spans="1:19" ht="16.2" customHeight="1" x14ac:dyDescent="0.15">
      <c r="A24" s="176"/>
      <c r="B24" s="79"/>
      <c r="C24" s="64" t="s">
        <v>72</v>
      </c>
      <c r="D24" s="185"/>
      <c r="E24" s="175">
        <v>2882</v>
      </c>
      <c r="F24" s="175">
        <v>90584</v>
      </c>
      <c r="G24" s="175">
        <v>99772</v>
      </c>
      <c r="H24" s="175">
        <v>215134</v>
      </c>
      <c r="I24" s="175">
        <v>2338384</v>
      </c>
      <c r="J24" s="175">
        <v>36847</v>
      </c>
      <c r="K24" s="172">
        <v>0</v>
      </c>
      <c r="L24" s="175">
        <v>37416</v>
      </c>
      <c r="M24" s="172">
        <v>0</v>
      </c>
      <c r="N24" s="175">
        <v>16709</v>
      </c>
      <c r="O24" s="172">
        <v>0</v>
      </c>
      <c r="P24" s="175">
        <v>42427</v>
      </c>
      <c r="Q24" s="172">
        <v>0</v>
      </c>
      <c r="R24" s="171">
        <v>133593</v>
      </c>
      <c r="S24" s="62" t="s">
        <v>73</v>
      </c>
    </row>
    <row r="25" spans="1:19" ht="16.2" customHeight="1" x14ac:dyDescent="0.15">
      <c r="A25" s="176"/>
      <c r="B25" s="79"/>
      <c r="C25" s="64" t="s">
        <v>74</v>
      </c>
      <c r="D25" s="185"/>
      <c r="E25" s="175">
        <v>3043</v>
      </c>
      <c r="F25" s="175">
        <v>97085</v>
      </c>
      <c r="G25" s="175">
        <v>106877</v>
      </c>
      <c r="H25" s="175">
        <v>266549</v>
      </c>
      <c r="I25" s="175">
        <v>2441347</v>
      </c>
      <c r="J25" s="175">
        <v>77819</v>
      </c>
      <c r="K25" s="175">
        <v>14746</v>
      </c>
      <c r="L25" s="175">
        <v>39136</v>
      </c>
      <c r="M25" s="172">
        <v>0</v>
      </c>
      <c r="N25" s="175">
        <v>13795</v>
      </c>
      <c r="O25" s="172">
        <v>0</v>
      </c>
      <c r="P25" s="175">
        <v>44410</v>
      </c>
      <c r="Q25" s="172">
        <v>0</v>
      </c>
      <c r="R25" s="171">
        <v>139833</v>
      </c>
      <c r="S25" s="62" t="s">
        <v>75</v>
      </c>
    </row>
    <row r="26" spans="1:19" ht="16.2" customHeight="1" x14ac:dyDescent="0.15">
      <c r="A26" s="176"/>
      <c r="B26" s="79"/>
      <c r="C26" s="64" t="s">
        <v>76</v>
      </c>
      <c r="D26" s="185"/>
      <c r="E26" s="175">
        <v>5138</v>
      </c>
      <c r="F26" s="175">
        <v>160665</v>
      </c>
      <c r="G26" s="175">
        <v>176858</v>
      </c>
      <c r="H26" s="175">
        <v>345475</v>
      </c>
      <c r="I26" s="175">
        <v>3659371</v>
      </c>
      <c r="J26" s="175">
        <v>52157</v>
      </c>
      <c r="K26" s="175">
        <v>23962</v>
      </c>
      <c r="L26" s="175">
        <v>69430</v>
      </c>
      <c r="M26" s="172">
        <v>0</v>
      </c>
      <c r="N26" s="175">
        <v>28399</v>
      </c>
      <c r="O26" s="172">
        <v>0</v>
      </c>
      <c r="P26" s="175">
        <v>77731</v>
      </c>
      <c r="Q26" s="172">
        <v>0</v>
      </c>
      <c r="R26" s="171">
        <v>244749</v>
      </c>
      <c r="S26" s="62" t="s">
        <v>77</v>
      </c>
    </row>
    <row r="27" spans="1:19" ht="16.2" customHeight="1" x14ac:dyDescent="0.15">
      <c r="A27" s="176"/>
      <c r="B27" s="79"/>
      <c r="C27" s="64" t="s">
        <v>78</v>
      </c>
      <c r="D27" s="185"/>
      <c r="E27" s="175">
        <v>5157</v>
      </c>
      <c r="F27" s="175">
        <v>171446</v>
      </c>
      <c r="G27" s="175">
        <v>188474</v>
      </c>
      <c r="H27" s="175">
        <v>245537</v>
      </c>
      <c r="I27" s="175">
        <v>2706003</v>
      </c>
      <c r="J27" s="175">
        <v>7528</v>
      </c>
      <c r="K27" s="175">
        <v>1123</v>
      </c>
      <c r="L27" s="175">
        <v>56539</v>
      </c>
      <c r="M27" s="172">
        <v>0</v>
      </c>
      <c r="N27" s="175">
        <v>17314</v>
      </c>
      <c r="O27" s="172">
        <v>0</v>
      </c>
      <c r="P27" s="175">
        <v>63248</v>
      </c>
      <c r="Q27" s="172">
        <v>0</v>
      </c>
      <c r="R27" s="171">
        <v>199150</v>
      </c>
      <c r="S27" s="62" t="s">
        <v>79</v>
      </c>
    </row>
    <row r="28" spans="1:19" ht="16.2" customHeight="1" x14ac:dyDescent="0.15">
      <c r="A28" s="176"/>
      <c r="B28" s="79"/>
      <c r="C28" s="64" t="s">
        <v>80</v>
      </c>
      <c r="D28" s="185"/>
      <c r="E28" s="175">
        <v>1742</v>
      </c>
      <c r="F28" s="175">
        <v>57716</v>
      </c>
      <c r="G28" s="175">
        <v>63432</v>
      </c>
      <c r="H28" s="175">
        <v>129751</v>
      </c>
      <c r="I28" s="175">
        <v>1371773</v>
      </c>
      <c r="J28" s="175">
        <v>18563</v>
      </c>
      <c r="K28" s="172">
        <v>0</v>
      </c>
      <c r="L28" s="175">
        <v>25556</v>
      </c>
      <c r="M28" s="172">
        <v>0</v>
      </c>
      <c r="N28" s="175">
        <v>9144</v>
      </c>
      <c r="O28" s="172">
        <v>0</v>
      </c>
      <c r="P28" s="175">
        <v>28711</v>
      </c>
      <c r="Q28" s="172">
        <v>0</v>
      </c>
      <c r="R28" s="171">
        <v>90403</v>
      </c>
      <c r="S28" s="62" t="s">
        <v>81</v>
      </c>
    </row>
    <row r="29" spans="1:19" ht="16.2" customHeight="1" x14ac:dyDescent="0.15">
      <c r="A29" s="176"/>
      <c r="B29" s="79"/>
      <c r="C29" s="64" t="s">
        <v>8</v>
      </c>
      <c r="D29" s="185"/>
      <c r="E29" s="175">
        <v>2625</v>
      </c>
      <c r="F29" s="175">
        <v>87371</v>
      </c>
      <c r="G29" s="175">
        <v>95988</v>
      </c>
      <c r="H29" s="175">
        <v>186604</v>
      </c>
      <c r="I29" s="175">
        <v>2144715</v>
      </c>
      <c r="J29" s="175">
        <v>41160</v>
      </c>
      <c r="K29" s="172">
        <v>0</v>
      </c>
      <c r="L29" s="175">
        <v>37871</v>
      </c>
      <c r="M29" s="172">
        <v>0</v>
      </c>
      <c r="N29" s="175">
        <v>14643</v>
      </c>
      <c r="O29" s="172">
        <v>0</v>
      </c>
      <c r="P29" s="175">
        <v>44189</v>
      </c>
      <c r="Q29" s="172">
        <v>0</v>
      </c>
      <c r="R29" s="171">
        <v>139136</v>
      </c>
      <c r="S29" s="62" t="s">
        <v>82</v>
      </c>
    </row>
    <row r="30" spans="1:19" ht="16.2" customHeight="1" x14ac:dyDescent="0.15">
      <c r="A30" s="176"/>
      <c r="B30" s="79"/>
      <c r="C30" s="64" t="s">
        <v>83</v>
      </c>
      <c r="D30" s="185"/>
      <c r="E30" s="175">
        <v>2879</v>
      </c>
      <c r="F30" s="175">
        <v>91625</v>
      </c>
      <c r="G30" s="175">
        <v>100787</v>
      </c>
      <c r="H30" s="175">
        <v>357852</v>
      </c>
      <c r="I30" s="175">
        <v>2578527</v>
      </c>
      <c r="J30" s="175">
        <v>49917</v>
      </c>
      <c r="K30" s="172">
        <v>0</v>
      </c>
      <c r="L30" s="175">
        <v>38237</v>
      </c>
      <c r="M30" s="172">
        <v>0</v>
      </c>
      <c r="N30" s="175">
        <v>16228</v>
      </c>
      <c r="O30" s="172">
        <v>0</v>
      </c>
      <c r="P30" s="175">
        <v>42940</v>
      </c>
      <c r="Q30" s="172">
        <v>0</v>
      </c>
      <c r="R30" s="171">
        <v>135205</v>
      </c>
      <c r="S30" s="62" t="s">
        <v>84</v>
      </c>
    </row>
    <row r="31" spans="1:19" ht="16.2" customHeight="1" x14ac:dyDescent="0.15">
      <c r="A31" s="176"/>
      <c r="B31" s="79"/>
      <c r="C31" s="64" t="s">
        <v>15</v>
      </c>
      <c r="D31" s="185"/>
      <c r="E31" s="175">
        <v>2914</v>
      </c>
      <c r="F31" s="175">
        <v>79085</v>
      </c>
      <c r="G31" s="175">
        <v>87362</v>
      </c>
      <c r="H31" s="175">
        <v>286720</v>
      </c>
      <c r="I31" s="175">
        <v>1905223</v>
      </c>
      <c r="J31" s="175">
        <v>51757</v>
      </c>
      <c r="K31" s="175">
        <v>1373</v>
      </c>
      <c r="L31" s="175">
        <v>33830</v>
      </c>
      <c r="M31" s="172">
        <v>0</v>
      </c>
      <c r="N31" s="175">
        <v>13487</v>
      </c>
      <c r="O31" s="172">
        <v>0</v>
      </c>
      <c r="P31" s="175">
        <v>36569</v>
      </c>
      <c r="Q31" s="172">
        <v>0</v>
      </c>
      <c r="R31" s="171">
        <v>115146</v>
      </c>
      <c r="S31" s="62" t="s">
        <v>85</v>
      </c>
    </row>
    <row r="32" spans="1:19" ht="16.2" customHeight="1" x14ac:dyDescent="0.15">
      <c r="A32" s="176"/>
      <c r="B32" s="79"/>
      <c r="C32" s="64" t="s">
        <v>86</v>
      </c>
      <c r="D32" s="185"/>
      <c r="E32" s="175">
        <v>1698</v>
      </c>
      <c r="F32" s="175">
        <v>53450</v>
      </c>
      <c r="G32" s="175">
        <v>58805</v>
      </c>
      <c r="H32" s="175">
        <v>109783</v>
      </c>
      <c r="I32" s="175">
        <v>1114280</v>
      </c>
      <c r="J32" s="175">
        <v>46583</v>
      </c>
      <c r="K32" s="172">
        <v>0</v>
      </c>
      <c r="L32" s="175">
        <v>19447</v>
      </c>
      <c r="M32" s="172">
        <v>0</v>
      </c>
      <c r="N32" s="175">
        <v>7916</v>
      </c>
      <c r="O32" s="175">
        <v>10168</v>
      </c>
      <c r="P32" s="175">
        <v>21784</v>
      </c>
      <c r="Q32" s="172">
        <v>0</v>
      </c>
      <c r="R32" s="171">
        <v>68591</v>
      </c>
      <c r="S32" s="62" t="s">
        <v>87</v>
      </c>
    </row>
    <row r="33" spans="1:19" ht="16.2" customHeight="1" x14ac:dyDescent="0.15">
      <c r="A33" s="176"/>
      <c r="B33" s="79"/>
      <c r="C33" s="64" t="s">
        <v>9</v>
      </c>
      <c r="D33" s="185"/>
      <c r="E33" s="175">
        <v>3207</v>
      </c>
      <c r="F33" s="175">
        <v>57728</v>
      </c>
      <c r="G33" s="175">
        <v>63539</v>
      </c>
      <c r="H33" s="175">
        <v>120075</v>
      </c>
      <c r="I33" s="175">
        <v>1268725</v>
      </c>
      <c r="J33" s="175">
        <v>24755</v>
      </c>
      <c r="K33" s="172">
        <v>0</v>
      </c>
      <c r="L33" s="175">
        <v>21206</v>
      </c>
      <c r="M33" s="172">
        <v>0</v>
      </c>
      <c r="N33" s="175">
        <v>8386</v>
      </c>
      <c r="O33" s="172">
        <v>0</v>
      </c>
      <c r="P33" s="175">
        <v>24220</v>
      </c>
      <c r="Q33" s="172">
        <v>0</v>
      </c>
      <c r="R33" s="171">
        <v>76266</v>
      </c>
      <c r="S33" s="62" t="s">
        <v>88</v>
      </c>
    </row>
    <row r="34" spans="1:19" ht="16.2" customHeight="1" x14ac:dyDescent="0.15">
      <c r="A34" s="176"/>
      <c r="B34" s="79"/>
      <c r="C34" s="64" t="s">
        <v>10</v>
      </c>
      <c r="D34" s="185"/>
      <c r="E34" s="175">
        <v>14076</v>
      </c>
      <c r="F34" s="175">
        <v>419308</v>
      </c>
      <c r="G34" s="175">
        <v>459835</v>
      </c>
      <c r="H34" s="175">
        <v>1367286</v>
      </c>
      <c r="I34" s="175">
        <v>10428188</v>
      </c>
      <c r="J34" s="175">
        <v>232291</v>
      </c>
      <c r="K34" s="172">
        <v>0</v>
      </c>
      <c r="L34" s="175">
        <v>160739</v>
      </c>
      <c r="M34" s="172">
        <v>0</v>
      </c>
      <c r="N34" s="175">
        <v>70742</v>
      </c>
      <c r="O34" s="172">
        <v>0</v>
      </c>
      <c r="P34" s="175">
        <v>182914</v>
      </c>
      <c r="Q34" s="172">
        <v>0</v>
      </c>
      <c r="R34" s="171">
        <v>575930</v>
      </c>
      <c r="S34" s="62" t="s">
        <v>89</v>
      </c>
    </row>
    <row r="35" spans="1:19" ht="16.2" customHeight="1" x14ac:dyDescent="0.15">
      <c r="A35" s="176"/>
      <c r="B35" s="79"/>
      <c r="C35" s="64" t="s">
        <v>90</v>
      </c>
      <c r="D35" s="185"/>
      <c r="E35" s="175">
        <v>1071</v>
      </c>
      <c r="F35" s="175">
        <v>38498</v>
      </c>
      <c r="G35" s="175">
        <v>42226</v>
      </c>
      <c r="H35" s="175">
        <v>133042</v>
      </c>
      <c r="I35" s="175">
        <v>1224674</v>
      </c>
      <c r="J35" s="175">
        <v>24784</v>
      </c>
      <c r="K35" s="175">
        <v>27955</v>
      </c>
      <c r="L35" s="175">
        <v>24670</v>
      </c>
      <c r="M35" s="172">
        <v>0</v>
      </c>
      <c r="N35" s="175">
        <v>8712</v>
      </c>
      <c r="O35" s="172">
        <v>0</v>
      </c>
      <c r="P35" s="175">
        <v>28417</v>
      </c>
      <c r="Q35" s="172">
        <v>0</v>
      </c>
      <c r="R35" s="171">
        <v>89475</v>
      </c>
      <c r="S35" s="62" t="s">
        <v>91</v>
      </c>
    </row>
    <row r="36" spans="1:19" ht="16.2" customHeight="1" x14ac:dyDescent="0.15">
      <c r="A36" s="176"/>
      <c r="B36" s="79"/>
      <c r="C36" s="64" t="s">
        <v>241</v>
      </c>
      <c r="D36" s="185"/>
      <c r="E36" s="175">
        <v>1553</v>
      </c>
      <c r="F36" s="175">
        <v>47670</v>
      </c>
      <c r="G36" s="175">
        <v>52458</v>
      </c>
      <c r="H36" s="175">
        <v>98097</v>
      </c>
      <c r="I36" s="175">
        <v>1085099</v>
      </c>
      <c r="J36" s="175">
        <v>11883</v>
      </c>
      <c r="K36" s="175">
        <v>23367</v>
      </c>
      <c r="L36" s="175">
        <v>21173</v>
      </c>
      <c r="M36" s="172">
        <v>0</v>
      </c>
      <c r="N36" s="175">
        <v>6590</v>
      </c>
      <c r="O36" s="172">
        <v>0</v>
      </c>
      <c r="P36" s="175">
        <v>23788</v>
      </c>
      <c r="Q36" s="172">
        <v>0</v>
      </c>
      <c r="R36" s="171">
        <v>74901</v>
      </c>
      <c r="S36" s="62" t="s">
        <v>93</v>
      </c>
    </row>
    <row r="37" spans="1:19" ht="16.2" customHeight="1" x14ac:dyDescent="0.15">
      <c r="A37" s="176"/>
      <c r="B37" s="79"/>
      <c r="C37" s="64" t="s">
        <v>94</v>
      </c>
      <c r="D37" s="185"/>
      <c r="E37" s="175">
        <v>2257</v>
      </c>
      <c r="F37" s="175">
        <v>72959</v>
      </c>
      <c r="G37" s="175">
        <v>80128</v>
      </c>
      <c r="H37" s="175">
        <v>108694</v>
      </c>
      <c r="I37" s="175">
        <v>1446795</v>
      </c>
      <c r="J37" s="175">
        <v>39160</v>
      </c>
      <c r="K37" s="175">
        <v>53021</v>
      </c>
      <c r="L37" s="175">
        <v>28053</v>
      </c>
      <c r="M37" s="172">
        <v>0</v>
      </c>
      <c r="N37" s="175">
        <v>11993</v>
      </c>
      <c r="O37" s="172">
        <v>0</v>
      </c>
      <c r="P37" s="175">
        <v>31369</v>
      </c>
      <c r="Q37" s="172">
        <v>0</v>
      </c>
      <c r="R37" s="171">
        <v>98775</v>
      </c>
      <c r="S37" s="62" t="s">
        <v>95</v>
      </c>
    </row>
    <row r="38" spans="1:19" ht="16.2" customHeight="1" x14ac:dyDescent="0.15">
      <c r="A38" s="176"/>
      <c r="B38" s="79"/>
      <c r="C38" s="64" t="s">
        <v>11</v>
      </c>
      <c r="D38" s="185"/>
      <c r="E38" s="175">
        <v>1812</v>
      </c>
      <c r="F38" s="175">
        <v>59019</v>
      </c>
      <c r="G38" s="175">
        <v>64932</v>
      </c>
      <c r="H38" s="175">
        <v>113939</v>
      </c>
      <c r="I38" s="175">
        <v>1169003</v>
      </c>
      <c r="J38" s="175">
        <v>23839</v>
      </c>
      <c r="K38" s="172">
        <v>0</v>
      </c>
      <c r="L38" s="175">
        <v>23124</v>
      </c>
      <c r="M38" s="172">
        <v>0</v>
      </c>
      <c r="N38" s="175">
        <v>8469</v>
      </c>
      <c r="O38" s="172">
        <v>0</v>
      </c>
      <c r="P38" s="175">
        <v>25860</v>
      </c>
      <c r="Q38" s="172">
        <v>0</v>
      </c>
      <c r="R38" s="171">
        <v>81427</v>
      </c>
      <c r="S38" s="62" t="s">
        <v>96</v>
      </c>
    </row>
    <row r="39" spans="1:19" ht="16.2" customHeight="1" x14ac:dyDescent="0.15">
      <c r="A39" s="176"/>
      <c r="B39" s="79"/>
      <c r="C39" s="64" t="s">
        <v>97</v>
      </c>
      <c r="D39" s="185"/>
      <c r="E39" s="175">
        <v>3496</v>
      </c>
      <c r="F39" s="175">
        <v>39381</v>
      </c>
      <c r="G39" s="175">
        <v>43246</v>
      </c>
      <c r="H39" s="175">
        <v>71932</v>
      </c>
      <c r="I39" s="175">
        <v>985000</v>
      </c>
      <c r="J39" s="175">
        <v>33631</v>
      </c>
      <c r="K39" s="175">
        <v>806</v>
      </c>
      <c r="L39" s="175">
        <v>23260</v>
      </c>
      <c r="M39" s="172">
        <v>0</v>
      </c>
      <c r="N39" s="175">
        <v>6696</v>
      </c>
      <c r="O39" s="172">
        <v>0</v>
      </c>
      <c r="P39" s="175">
        <v>26161</v>
      </c>
      <c r="Q39" s="172">
        <v>0</v>
      </c>
      <c r="R39" s="171">
        <v>82374</v>
      </c>
      <c r="S39" s="62" t="s">
        <v>98</v>
      </c>
    </row>
    <row r="40" spans="1:19" ht="16.2" customHeight="1" x14ac:dyDescent="0.15">
      <c r="A40" s="176"/>
      <c r="B40" s="79"/>
      <c r="C40" s="64" t="s">
        <v>99</v>
      </c>
      <c r="D40" s="185"/>
      <c r="E40" s="175">
        <v>1021</v>
      </c>
      <c r="F40" s="175">
        <v>30288</v>
      </c>
      <c r="G40" s="175">
        <v>33396</v>
      </c>
      <c r="H40" s="175">
        <v>48303</v>
      </c>
      <c r="I40" s="175">
        <v>596017</v>
      </c>
      <c r="J40" s="175">
        <v>19677</v>
      </c>
      <c r="K40" s="175">
        <v>31315</v>
      </c>
      <c r="L40" s="175">
        <v>11819</v>
      </c>
      <c r="M40" s="172">
        <v>0</v>
      </c>
      <c r="N40" s="175">
        <v>2736</v>
      </c>
      <c r="O40" s="172">
        <v>0</v>
      </c>
      <c r="P40" s="175">
        <v>13042</v>
      </c>
      <c r="Q40" s="172">
        <v>0</v>
      </c>
      <c r="R40" s="171">
        <v>41066</v>
      </c>
      <c r="S40" s="62" t="s">
        <v>100</v>
      </c>
    </row>
    <row r="41" spans="1:19" ht="16.2" customHeight="1" x14ac:dyDescent="0.15">
      <c r="A41" s="176"/>
      <c r="B41" s="79"/>
      <c r="C41" s="64" t="s">
        <v>101</v>
      </c>
      <c r="D41" s="185"/>
      <c r="E41" s="175">
        <v>292</v>
      </c>
      <c r="F41" s="175">
        <v>16143</v>
      </c>
      <c r="G41" s="175">
        <v>17630</v>
      </c>
      <c r="H41" s="175">
        <v>16920</v>
      </c>
      <c r="I41" s="175">
        <v>338404</v>
      </c>
      <c r="J41" s="172">
        <v>0</v>
      </c>
      <c r="K41" s="175">
        <v>5760</v>
      </c>
      <c r="L41" s="175">
        <v>11585</v>
      </c>
      <c r="M41" s="172">
        <v>0</v>
      </c>
      <c r="N41" s="175">
        <v>2632</v>
      </c>
      <c r="O41" s="172">
        <v>0</v>
      </c>
      <c r="P41" s="175">
        <v>13013</v>
      </c>
      <c r="Q41" s="172">
        <v>0</v>
      </c>
      <c r="R41" s="171">
        <v>40975</v>
      </c>
      <c r="S41" s="62" t="s">
        <v>102</v>
      </c>
    </row>
    <row r="42" spans="1:19" ht="16.2" customHeight="1" x14ac:dyDescent="0.15">
      <c r="A42" s="176"/>
      <c r="B42" s="79"/>
      <c r="C42" s="64" t="s">
        <v>103</v>
      </c>
      <c r="D42" s="185"/>
      <c r="E42" s="175">
        <v>146</v>
      </c>
      <c r="F42" s="175">
        <v>6250</v>
      </c>
      <c r="G42" s="175">
        <v>6835</v>
      </c>
      <c r="H42" s="175">
        <v>19309</v>
      </c>
      <c r="I42" s="175">
        <v>183989</v>
      </c>
      <c r="J42" s="172">
        <v>44</v>
      </c>
      <c r="K42" s="175">
        <v>17971</v>
      </c>
      <c r="L42" s="175">
        <v>10155</v>
      </c>
      <c r="M42" s="172">
        <v>0</v>
      </c>
      <c r="N42" s="175">
        <v>1360</v>
      </c>
      <c r="O42" s="172">
        <v>0</v>
      </c>
      <c r="P42" s="175">
        <v>12275</v>
      </c>
      <c r="Q42" s="172">
        <v>0</v>
      </c>
      <c r="R42" s="171">
        <v>38656</v>
      </c>
      <c r="S42" s="62" t="s">
        <v>104</v>
      </c>
    </row>
    <row r="43" spans="1:19" ht="16.2" customHeight="1" x14ac:dyDescent="0.15">
      <c r="A43" s="176"/>
      <c r="B43" s="79"/>
      <c r="C43" s="64" t="s">
        <v>105</v>
      </c>
      <c r="D43" s="185"/>
      <c r="E43" s="175">
        <v>389</v>
      </c>
      <c r="F43" s="175">
        <v>12426</v>
      </c>
      <c r="G43" s="175">
        <v>13679</v>
      </c>
      <c r="H43" s="175">
        <v>37077</v>
      </c>
      <c r="I43" s="175">
        <v>337296</v>
      </c>
      <c r="J43" s="175">
        <v>12717</v>
      </c>
      <c r="K43" s="172">
        <v>0</v>
      </c>
      <c r="L43" s="175">
        <v>6491</v>
      </c>
      <c r="M43" s="172">
        <v>0</v>
      </c>
      <c r="N43" s="175">
        <v>2883</v>
      </c>
      <c r="O43" s="172">
        <v>0</v>
      </c>
      <c r="P43" s="175">
        <v>7511</v>
      </c>
      <c r="Q43" s="172">
        <v>0</v>
      </c>
      <c r="R43" s="171">
        <v>23650</v>
      </c>
      <c r="S43" s="62" t="s">
        <v>106</v>
      </c>
    </row>
    <row r="44" spans="1:19" ht="16.2" customHeight="1" x14ac:dyDescent="0.15">
      <c r="A44" s="176"/>
      <c r="B44" s="79"/>
      <c r="C44" s="64" t="s">
        <v>107</v>
      </c>
      <c r="D44" s="185"/>
      <c r="E44" s="175">
        <v>985</v>
      </c>
      <c r="F44" s="175">
        <v>36245</v>
      </c>
      <c r="G44" s="175">
        <v>39725</v>
      </c>
      <c r="H44" s="175">
        <v>56898</v>
      </c>
      <c r="I44" s="175">
        <v>835305</v>
      </c>
      <c r="J44" s="175">
        <v>8887</v>
      </c>
      <c r="K44" s="175">
        <v>8294</v>
      </c>
      <c r="L44" s="175">
        <v>18668</v>
      </c>
      <c r="M44" s="172">
        <v>0</v>
      </c>
      <c r="N44" s="175">
        <v>6046</v>
      </c>
      <c r="O44" s="172">
        <v>0</v>
      </c>
      <c r="P44" s="175">
        <v>20888</v>
      </c>
      <c r="Q44" s="172">
        <v>0</v>
      </c>
      <c r="R44" s="171">
        <v>65774</v>
      </c>
      <c r="S44" s="62" t="s">
        <v>108</v>
      </c>
    </row>
    <row r="45" spans="1:19" ht="16.2" customHeight="1" x14ac:dyDescent="0.15">
      <c r="A45" s="176"/>
      <c r="B45" s="79" t="s">
        <v>109</v>
      </c>
      <c r="C45" s="64" t="s">
        <v>110</v>
      </c>
      <c r="D45" s="185"/>
      <c r="E45" s="175">
        <v>224</v>
      </c>
      <c r="F45" s="175">
        <v>6848</v>
      </c>
      <c r="G45" s="175">
        <v>7517</v>
      </c>
      <c r="H45" s="175">
        <v>46851</v>
      </c>
      <c r="I45" s="175">
        <v>207066</v>
      </c>
      <c r="J45" s="175">
        <v>14189</v>
      </c>
      <c r="K45" s="172">
        <v>0</v>
      </c>
      <c r="L45" s="175">
        <v>3663</v>
      </c>
      <c r="M45" s="172">
        <v>0</v>
      </c>
      <c r="N45" s="175">
        <v>1167</v>
      </c>
      <c r="O45" s="172">
        <v>0</v>
      </c>
      <c r="P45" s="175">
        <v>4023</v>
      </c>
      <c r="Q45" s="172">
        <v>0</v>
      </c>
      <c r="R45" s="171">
        <v>12668</v>
      </c>
      <c r="S45" s="62" t="s">
        <v>111</v>
      </c>
    </row>
    <row r="46" spans="1:19" ht="16.2" customHeight="1" x14ac:dyDescent="0.15">
      <c r="A46" s="174"/>
      <c r="B46" s="79"/>
      <c r="C46" s="64" t="s">
        <v>112</v>
      </c>
      <c r="D46" s="185"/>
      <c r="E46" s="175">
        <v>284</v>
      </c>
      <c r="F46" s="175">
        <v>10662</v>
      </c>
      <c r="G46" s="175">
        <v>11709</v>
      </c>
      <c r="H46" s="175">
        <v>20045</v>
      </c>
      <c r="I46" s="175">
        <v>283563</v>
      </c>
      <c r="J46" s="175">
        <v>3017</v>
      </c>
      <c r="K46" s="175">
        <v>40003</v>
      </c>
      <c r="L46" s="175">
        <v>9584</v>
      </c>
      <c r="M46" s="172">
        <v>0</v>
      </c>
      <c r="N46" s="175">
        <v>2097</v>
      </c>
      <c r="O46" s="172">
        <v>0</v>
      </c>
      <c r="P46" s="175">
        <v>10786</v>
      </c>
      <c r="Q46" s="172">
        <v>0</v>
      </c>
      <c r="R46" s="171">
        <v>33966</v>
      </c>
      <c r="S46" s="62" t="s">
        <v>113</v>
      </c>
    </row>
    <row r="47" spans="1:19" ht="16.2" customHeight="1" x14ac:dyDescent="0.15">
      <c r="A47" s="174"/>
      <c r="B47" s="79"/>
      <c r="C47" s="64" t="s">
        <v>114</v>
      </c>
      <c r="D47" s="185"/>
      <c r="E47" s="175">
        <v>318</v>
      </c>
      <c r="F47" s="175">
        <v>10775</v>
      </c>
      <c r="G47" s="175">
        <v>11830</v>
      </c>
      <c r="H47" s="175">
        <v>18091</v>
      </c>
      <c r="I47" s="175">
        <v>249916</v>
      </c>
      <c r="J47" s="172">
        <v>0</v>
      </c>
      <c r="K47" s="175">
        <v>11213</v>
      </c>
      <c r="L47" s="175">
        <v>6728</v>
      </c>
      <c r="M47" s="172">
        <v>0</v>
      </c>
      <c r="N47" s="175">
        <v>1931</v>
      </c>
      <c r="O47" s="172">
        <v>0</v>
      </c>
      <c r="P47" s="175">
        <v>7873</v>
      </c>
      <c r="Q47" s="172">
        <v>0</v>
      </c>
      <c r="R47" s="171">
        <v>24792</v>
      </c>
      <c r="S47" s="62" t="s">
        <v>115</v>
      </c>
    </row>
    <row r="48" spans="1:19" ht="16.2" customHeight="1" x14ac:dyDescent="0.15">
      <c r="A48" s="174"/>
      <c r="B48" s="79"/>
      <c r="C48" s="64" t="s">
        <v>116</v>
      </c>
      <c r="D48" s="185"/>
      <c r="E48" s="175">
        <v>275</v>
      </c>
      <c r="F48" s="175">
        <v>11969</v>
      </c>
      <c r="G48" s="175">
        <v>13127</v>
      </c>
      <c r="H48" s="175">
        <v>29849</v>
      </c>
      <c r="I48" s="175">
        <v>312787</v>
      </c>
      <c r="J48" s="172">
        <v>0</v>
      </c>
      <c r="K48" s="175">
        <v>31796</v>
      </c>
      <c r="L48" s="175">
        <v>9608</v>
      </c>
      <c r="M48" s="172">
        <v>0</v>
      </c>
      <c r="N48" s="175">
        <v>2106</v>
      </c>
      <c r="O48" s="172">
        <v>0</v>
      </c>
      <c r="P48" s="175">
        <v>10784</v>
      </c>
      <c r="Q48" s="172">
        <v>0</v>
      </c>
      <c r="R48" s="171">
        <v>33961</v>
      </c>
      <c r="S48" s="62" t="s">
        <v>117</v>
      </c>
    </row>
    <row r="49" spans="1:19" ht="16.2" customHeight="1" x14ac:dyDescent="0.15">
      <c r="A49" s="174"/>
      <c r="B49" s="79"/>
      <c r="C49" s="64" t="s">
        <v>12</v>
      </c>
      <c r="D49" s="185"/>
      <c r="E49" s="173">
        <v>75</v>
      </c>
      <c r="F49" s="173">
        <v>3239</v>
      </c>
      <c r="G49" s="173">
        <v>3556</v>
      </c>
      <c r="H49" s="173">
        <v>9313</v>
      </c>
      <c r="I49" s="173">
        <v>98430</v>
      </c>
      <c r="J49" s="172">
        <v>0</v>
      </c>
      <c r="K49" s="173">
        <v>12595</v>
      </c>
      <c r="L49" s="173">
        <v>3722</v>
      </c>
      <c r="M49" s="172">
        <v>0</v>
      </c>
      <c r="N49" s="173">
        <v>703</v>
      </c>
      <c r="O49" s="172">
        <v>0</v>
      </c>
      <c r="P49" s="173">
        <v>4190</v>
      </c>
      <c r="Q49" s="172">
        <v>0</v>
      </c>
      <c r="R49" s="171">
        <v>13198</v>
      </c>
      <c r="S49" s="62" t="s">
        <v>118</v>
      </c>
    </row>
    <row r="50" spans="1:19" ht="16.2" customHeight="1" thickBot="1" x14ac:dyDescent="0.2">
      <c r="A50" s="67"/>
      <c r="B50" s="348" t="s">
        <v>221</v>
      </c>
      <c r="C50" s="348"/>
      <c r="D50" s="184"/>
      <c r="E50" s="68">
        <v>161669</v>
      </c>
      <c r="F50" s="68">
        <v>4843181</v>
      </c>
      <c r="G50" s="68">
        <v>5325592</v>
      </c>
      <c r="H50" s="69">
        <v>10706496</v>
      </c>
      <c r="I50" s="69">
        <v>102675359</v>
      </c>
      <c r="J50" s="68">
        <v>3811527</v>
      </c>
      <c r="K50" s="68">
        <v>470323</v>
      </c>
      <c r="L50" s="68">
        <v>1771304</v>
      </c>
      <c r="M50" s="170" t="s">
        <v>242</v>
      </c>
      <c r="N50" s="68">
        <v>673142</v>
      </c>
      <c r="O50" s="68">
        <v>49646</v>
      </c>
      <c r="P50" s="68">
        <v>1995636</v>
      </c>
      <c r="Q50" s="170" t="s">
        <v>242</v>
      </c>
      <c r="R50" s="70">
        <v>6283605</v>
      </c>
    </row>
    <row r="51" spans="1:19" ht="16.2" customHeight="1" thickTop="1" thickBot="1" x14ac:dyDescent="0.2">
      <c r="A51" s="71"/>
      <c r="B51" s="349" t="s">
        <v>13</v>
      </c>
      <c r="C51" s="349"/>
      <c r="D51" s="183"/>
      <c r="E51" s="72">
        <v>4009</v>
      </c>
      <c r="F51" s="72">
        <v>144845</v>
      </c>
      <c r="G51" s="72">
        <v>159004</v>
      </c>
      <c r="H51" s="73">
        <v>302656</v>
      </c>
      <c r="I51" s="73">
        <v>3442773</v>
      </c>
      <c r="J51" s="72">
        <v>58531</v>
      </c>
      <c r="K51" s="72">
        <v>158947</v>
      </c>
      <c r="L51" s="72">
        <v>92023</v>
      </c>
      <c r="M51" s="168" t="s">
        <v>242</v>
      </c>
      <c r="N51" s="72">
        <v>23661</v>
      </c>
      <c r="O51" s="169" t="s">
        <v>243</v>
      </c>
      <c r="P51" s="72">
        <v>104385</v>
      </c>
      <c r="Q51" s="168" t="s">
        <v>242</v>
      </c>
      <c r="R51" s="74">
        <v>328706</v>
      </c>
    </row>
    <row r="52" spans="1:19" ht="16.2" customHeight="1" thickTop="1" thickBot="1" x14ac:dyDescent="0.2">
      <c r="A52" s="71"/>
      <c r="B52" s="353" t="s">
        <v>222</v>
      </c>
      <c r="C52" s="353"/>
      <c r="D52" s="183"/>
      <c r="E52" s="72">
        <v>165678</v>
      </c>
      <c r="F52" s="72">
        <v>4988026</v>
      </c>
      <c r="G52" s="72">
        <v>5484596</v>
      </c>
      <c r="H52" s="73">
        <v>11009152</v>
      </c>
      <c r="I52" s="73">
        <v>106118132</v>
      </c>
      <c r="J52" s="72">
        <v>3870058</v>
      </c>
      <c r="K52" s="72">
        <v>629270</v>
      </c>
      <c r="L52" s="72">
        <v>1863327</v>
      </c>
      <c r="M52" s="168" t="s">
        <v>242</v>
      </c>
      <c r="N52" s="72">
        <v>696803</v>
      </c>
      <c r="O52" s="72">
        <v>49646</v>
      </c>
      <c r="P52" s="72">
        <v>2100021</v>
      </c>
      <c r="Q52" s="168" t="s">
        <v>242</v>
      </c>
      <c r="R52" s="74">
        <v>6612311</v>
      </c>
    </row>
    <row r="53" spans="1:19" ht="16.2" customHeight="1" thickTop="1" thickBot="1" x14ac:dyDescent="0.2">
      <c r="A53" s="75"/>
      <c r="B53" s="352" t="s">
        <v>14</v>
      </c>
      <c r="C53" s="352"/>
      <c r="D53" s="182"/>
      <c r="E53" s="76">
        <v>290966</v>
      </c>
      <c r="F53" s="76">
        <v>8475442</v>
      </c>
      <c r="G53" s="76">
        <v>9336918</v>
      </c>
      <c r="H53" s="77">
        <v>26325269</v>
      </c>
      <c r="I53" s="77">
        <v>188584393</v>
      </c>
      <c r="J53" s="76">
        <v>4715063</v>
      </c>
      <c r="K53" s="76">
        <v>728304</v>
      </c>
      <c r="L53" s="76">
        <v>4077139</v>
      </c>
      <c r="M53" s="76">
        <v>13276230</v>
      </c>
      <c r="N53" s="76">
        <v>1733085</v>
      </c>
      <c r="O53" s="76">
        <v>436566</v>
      </c>
      <c r="P53" s="76">
        <v>4954839</v>
      </c>
      <c r="Q53" s="76">
        <v>48621</v>
      </c>
      <c r="R53" s="78">
        <v>11079224</v>
      </c>
    </row>
    <row r="56" spans="1:19" x14ac:dyDescent="0.15"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</row>
    <row r="57" spans="1:19" x14ac:dyDescent="0.15"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</row>
    <row r="58" spans="1:19" x14ac:dyDescent="0.15"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</row>
    <row r="59" spans="1:19" x14ac:dyDescent="0.15"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</row>
    <row r="60" spans="1:19" x14ac:dyDescent="0.15"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</row>
    <row r="62" spans="1:19" x14ac:dyDescent="0.15"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</row>
    <row r="63" spans="1:19" x14ac:dyDescent="0.15"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</row>
    <row r="64" spans="1:19" x14ac:dyDescent="0.15"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6" spans="5:18" x14ac:dyDescent="0.15"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</row>
    <row r="67" spans="5:18" x14ac:dyDescent="0.15"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</row>
    <row r="68" spans="5:18" x14ac:dyDescent="0.15"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</row>
    <row r="70" spans="5:18" x14ac:dyDescent="0.15"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</row>
    <row r="71" spans="5:18" x14ac:dyDescent="0.15"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</row>
    <row r="72" spans="5:18" x14ac:dyDescent="0.15"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</row>
  </sheetData>
  <mergeCells count="19">
    <mergeCell ref="B50:C50"/>
    <mergeCell ref="B51:C51"/>
    <mergeCell ref="Q3:Q5"/>
    <mergeCell ref="B53:C53"/>
    <mergeCell ref="K3:K5"/>
    <mergeCell ref="L3:L5"/>
    <mergeCell ref="B52:C52"/>
    <mergeCell ref="I3:I5"/>
    <mergeCell ref="J3:J5"/>
    <mergeCell ref="G3:G5"/>
    <mergeCell ref="R3:R5"/>
    <mergeCell ref="P3:P5"/>
    <mergeCell ref="A3:D5"/>
    <mergeCell ref="E3:E5"/>
    <mergeCell ref="F3:F5"/>
    <mergeCell ref="O3:O5"/>
    <mergeCell ref="M3:M5"/>
    <mergeCell ref="N3:N5"/>
    <mergeCell ref="H3:H5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5B3F-F067-4875-92CB-9B72FB4EC7D4}">
  <sheetPr>
    <tabColor rgb="FFFFFF00"/>
    <pageSetUpPr fitToPage="1"/>
  </sheetPr>
  <dimension ref="A1:Q72"/>
  <sheetViews>
    <sheetView tabSelected="1" view="pageBreakPreview" zoomScaleNormal="100" zoomScaleSheetLayoutView="100" workbookViewId="0">
      <pane xSplit="4" ySplit="5" topLeftCell="E6" activePane="bottomRight" state="frozen"/>
      <selection activeCell="R20" sqref="R20"/>
      <selection pane="topRight" activeCell="R20" sqref="R20"/>
      <selection pane="bottomLeft" activeCell="R20" sqref="R20"/>
      <selection pane="bottomRight" activeCell="D2" sqref="D2"/>
    </sheetView>
  </sheetViews>
  <sheetFormatPr defaultColWidth="8.09765625" defaultRowHeight="12" x14ac:dyDescent="0.15"/>
  <cols>
    <col min="1" max="1" width="1" style="81" customWidth="1"/>
    <col min="2" max="2" width="2.3984375" style="81" customWidth="1"/>
    <col min="3" max="3" width="15.8984375" style="62" customWidth="1"/>
    <col min="4" max="4" width="0.796875" style="62" customWidth="1"/>
    <col min="5" max="5" width="11.3984375" style="62" customWidth="1"/>
    <col min="6" max="6" width="13.19921875" style="62" customWidth="1"/>
    <col min="7" max="7" width="12.59765625" style="62" customWidth="1"/>
    <col min="8" max="8" width="16.09765625" style="62" customWidth="1"/>
    <col min="9" max="9" width="16.09765625" style="83" customWidth="1"/>
    <col min="10" max="10" width="18.296875" style="62" customWidth="1"/>
    <col min="11" max="11" width="14.3984375" style="62" customWidth="1"/>
    <col min="12" max="12" width="5" style="62" customWidth="1"/>
    <col min="13" max="13" width="10.09765625" style="62" bestFit="1" customWidth="1"/>
    <col min="14" max="14" width="9.19921875" style="62" bestFit="1" customWidth="1"/>
    <col min="15" max="15" width="8.3984375" style="62" bestFit="1" customWidth="1"/>
    <col min="16" max="16" width="10.09765625" style="62" bestFit="1" customWidth="1"/>
    <col min="17" max="17" width="9.19921875" style="187" bestFit="1" customWidth="1"/>
    <col min="18" max="256" width="8.09765625" style="62"/>
    <col min="257" max="257" width="1" style="62" customWidth="1"/>
    <col min="258" max="258" width="2.3984375" style="62" customWidth="1"/>
    <col min="259" max="259" width="15.8984375" style="62" customWidth="1"/>
    <col min="260" max="260" width="0.796875" style="62" customWidth="1"/>
    <col min="261" max="266" width="11.3984375" style="62" customWidth="1"/>
    <col min="267" max="267" width="12.69921875" style="62" bestFit="1" customWidth="1"/>
    <col min="268" max="268" width="10.8984375" style="62" customWidth="1"/>
    <col min="269" max="269" width="10.09765625" style="62" bestFit="1" customWidth="1"/>
    <col min="270" max="270" width="9.19921875" style="62" bestFit="1" customWidth="1"/>
    <col min="271" max="271" width="8.3984375" style="62" bestFit="1" customWidth="1"/>
    <col min="272" max="272" width="10.09765625" style="62" bestFit="1" customWidth="1"/>
    <col min="273" max="273" width="9.19921875" style="62" bestFit="1" customWidth="1"/>
    <col min="274" max="512" width="8.09765625" style="62"/>
    <col min="513" max="513" width="1" style="62" customWidth="1"/>
    <col min="514" max="514" width="2.3984375" style="62" customWidth="1"/>
    <col min="515" max="515" width="15.8984375" style="62" customWidth="1"/>
    <col min="516" max="516" width="0.796875" style="62" customWidth="1"/>
    <col min="517" max="522" width="11.3984375" style="62" customWidth="1"/>
    <col min="523" max="523" width="12.69921875" style="62" bestFit="1" customWidth="1"/>
    <col min="524" max="524" width="10.8984375" style="62" customWidth="1"/>
    <col min="525" max="525" width="10.09765625" style="62" bestFit="1" customWidth="1"/>
    <col min="526" max="526" width="9.19921875" style="62" bestFit="1" customWidth="1"/>
    <col min="527" max="527" width="8.3984375" style="62" bestFit="1" customWidth="1"/>
    <col min="528" max="528" width="10.09765625" style="62" bestFit="1" customWidth="1"/>
    <col min="529" max="529" width="9.19921875" style="62" bestFit="1" customWidth="1"/>
    <col min="530" max="768" width="8.09765625" style="62"/>
    <col min="769" max="769" width="1" style="62" customWidth="1"/>
    <col min="770" max="770" width="2.3984375" style="62" customWidth="1"/>
    <col min="771" max="771" width="15.8984375" style="62" customWidth="1"/>
    <col min="772" max="772" width="0.796875" style="62" customWidth="1"/>
    <col min="773" max="778" width="11.3984375" style="62" customWidth="1"/>
    <col min="779" max="779" width="12.69921875" style="62" bestFit="1" customWidth="1"/>
    <col min="780" max="780" width="10.8984375" style="62" customWidth="1"/>
    <col min="781" max="781" width="10.09765625" style="62" bestFit="1" customWidth="1"/>
    <col min="782" max="782" width="9.19921875" style="62" bestFit="1" customWidth="1"/>
    <col min="783" max="783" width="8.3984375" style="62" bestFit="1" customWidth="1"/>
    <col min="784" max="784" width="10.09765625" style="62" bestFit="1" customWidth="1"/>
    <col min="785" max="785" width="9.19921875" style="62" bestFit="1" customWidth="1"/>
    <col min="786" max="1024" width="8.09765625" style="62"/>
    <col min="1025" max="1025" width="1" style="62" customWidth="1"/>
    <col min="1026" max="1026" width="2.3984375" style="62" customWidth="1"/>
    <col min="1027" max="1027" width="15.8984375" style="62" customWidth="1"/>
    <col min="1028" max="1028" width="0.796875" style="62" customWidth="1"/>
    <col min="1029" max="1034" width="11.3984375" style="62" customWidth="1"/>
    <col min="1035" max="1035" width="12.69921875" style="62" bestFit="1" customWidth="1"/>
    <col min="1036" max="1036" width="10.8984375" style="62" customWidth="1"/>
    <col min="1037" max="1037" width="10.09765625" style="62" bestFit="1" customWidth="1"/>
    <col min="1038" max="1038" width="9.19921875" style="62" bestFit="1" customWidth="1"/>
    <col min="1039" max="1039" width="8.3984375" style="62" bestFit="1" customWidth="1"/>
    <col min="1040" max="1040" width="10.09765625" style="62" bestFit="1" customWidth="1"/>
    <col min="1041" max="1041" width="9.19921875" style="62" bestFit="1" customWidth="1"/>
    <col min="1042" max="1280" width="8.09765625" style="62"/>
    <col min="1281" max="1281" width="1" style="62" customWidth="1"/>
    <col min="1282" max="1282" width="2.3984375" style="62" customWidth="1"/>
    <col min="1283" max="1283" width="15.8984375" style="62" customWidth="1"/>
    <col min="1284" max="1284" width="0.796875" style="62" customWidth="1"/>
    <col min="1285" max="1290" width="11.3984375" style="62" customWidth="1"/>
    <col min="1291" max="1291" width="12.69921875" style="62" bestFit="1" customWidth="1"/>
    <col min="1292" max="1292" width="10.8984375" style="62" customWidth="1"/>
    <col min="1293" max="1293" width="10.09765625" style="62" bestFit="1" customWidth="1"/>
    <col min="1294" max="1294" width="9.19921875" style="62" bestFit="1" customWidth="1"/>
    <col min="1295" max="1295" width="8.3984375" style="62" bestFit="1" customWidth="1"/>
    <col min="1296" max="1296" width="10.09765625" style="62" bestFit="1" customWidth="1"/>
    <col min="1297" max="1297" width="9.19921875" style="62" bestFit="1" customWidth="1"/>
    <col min="1298" max="1536" width="8.09765625" style="62"/>
    <col min="1537" max="1537" width="1" style="62" customWidth="1"/>
    <col min="1538" max="1538" width="2.3984375" style="62" customWidth="1"/>
    <col min="1539" max="1539" width="15.8984375" style="62" customWidth="1"/>
    <col min="1540" max="1540" width="0.796875" style="62" customWidth="1"/>
    <col min="1541" max="1546" width="11.3984375" style="62" customWidth="1"/>
    <col min="1547" max="1547" width="12.69921875" style="62" bestFit="1" customWidth="1"/>
    <col min="1548" max="1548" width="10.8984375" style="62" customWidth="1"/>
    <col min="1549" max="1549" width="10.09765625" style="62" bestFit="1" customWidth="1"/>
    <col min="1550" max="1550" width="9.19921875" style="62" bestFit="1" customWidth="1"/>
    <col min="1551" max="1551" width="8.3984375" style="62" bestFit="1" customWidth="1"/>
    <col min="1552" max="1552" width="10.09765625" style="62" bestFit="1" customWidth="1"/>
    <col min="1553" max="1553" width="9.19921875" style="62" bestFit="1" customWidth="1"/>
    <col min="1554" max="1792" width="8.09765625" style="62"/>
    <col min="1793" max="1793" width="1" style="62" customWidth="1"/>
    <col min="1794" max="1794" width="2.3984375" style="62" customWidth="1"/>
    <col min="1795" max="1795" width="15.8984375" style="62" customWidth="1"/>
    <col min="1796" max="1796" width="0.796875" style="62" customWidth="1"/>
    <col min="1797" max="1802" width="11.3984375" style="62" customWidth="1"/>
    <col min="1803" max="1803" width="12.69921875" style="62" bestFit="1" customWidth="1"/>
    <col min="1804" max="1804" width="10.8984375" style="62" customWidth="1"/>
    <col min="1805" max="1805" width="10.09765625" style="62" bestFit="1" customWidth="1"/>
    <col min="1806" max="1806" width="9.19921875" style="62" bestFit="1" customWidth="1"/>
    <col min="1807" max="1807" width="8.3984375" style="62" bestFit="1" customWidth="1"/>
    <col min="1808" max="1808" width="10.09765625" style="62" bestFit="1" customWidth="1"/>
    <col min="1809" max="1809" width="9.19921875" style="62" bestFit="1" customWidth="1"/>
    <col min="1810" max="2048" width="8.09765625" style="62"/>
    <col min="2049" max="2049" width="1" style="62" customWidth="1"/>
    <col min="2050" max="2050" width="2.3984375" style="62" customWidth="1"/>
    <col min="2051" max="2051" width="15.8984375" style="62" customWidth="1"/>
    <col min="2052" max="2052" width="0.796875" style="62" customWidth="1"/>
    <col min="2053" max="2058" width="11.3984375" style="62" customWidth="1"/>
    <col min="2059" max="2059" width="12.69921875" style="62" bestFit="1" customWidth="1"/>
    <col min="2060" max="2060" width="10.8984375" style="62" customWidth="1"/>
    <col min="2061" max="2061" width="10.09765625" style="62" bestFit="1" customWidth="1"/>
    <col min="2062" max="2062" width="9.19921875" style="62" bestFit="1" customWidth="1"/>
    <col min="2063" max="2063" width="8.3984375" style="62" bestFit="1" customWidth="1"/>
    <col min="2064" max="2064" width="10.09765625" style="62" bestFit="1" customWidth="1"/>
    <col min="2065" max="2065" width="9.19921875" style="62" bestFit="1" customWidth="1"/>
    <col min="2066" max="2304" width="8.09765625" style="62"/>
    <col min="2305" max="2305" width="1" style="62" customWidth="1"/>
    <col min="2306" max="2306" width="2.3984375" style="62" customWidth="1"/>
    <col min="2307" max="2307" width="15.8984375" style="62" customWidth="1"/>
    <col min="2308" max="2308" width="0.796875" style="62" customWidth="1"/>
    <col min="2309" max="2314" width="11.3984375" style="62" customWidth="1"/>
    <col min="2315" max="2315" width="12.69921875" style="62" bestFit="1" customWidth="1"/>
    <col min="2316" max="2316" width="10.8984375" style="62" customWidth="1"/>
    <col min="2317" max="2317" width="10.09765625" style="62" bestFit="1" customWidth="1"/>
    <col min="2318" max="2318" width="9.19921875" style="62" bestFit="1" customWidth="1"/>
    <col min="2319" max="2319" width="8.3984375" style="62" bestFit="1" customWidth="1"/>
    <col min="2320" max="2320" width="10.09765625" style="62" bestFit="1" customWidth="1"/>
    <col min="2321" max="2321" width="9.19921875" style="62" bestFit="1" customWidth="1"/>
    <col min="2322" max="2560" width="8.09765625" style="62"/>
    <col min="2561" max="2561" width="1" style="62" customWidth="1"/>
    <col min="2562" max="2562" width="2.3984375" style="62" customWidth="1"/>
    <col min="2563" max="2563" width="15.8984375" style="62" customWidth="1"/>
    <col min="2564" max="2564" width="0.796875" style="62" customWidth="1"/>
    <col min="2565" max="2570" width="11.3984375" style="62" customWidth="1"/>
    <col min="2571" max="2571" width="12.69921875" style="62" bestFit="1" customWidth="1"/>
    <col min="2572" max="2572" width="10.8984375" style="62" customWidth="1"/>
    <col min="2573" max="2573" width="10.09765625" style="62" bestFit="1" customWidth="1"/>
    <col min="2574" max="2574" width="9.19921875" style="62" bestFit="1" customWidth="1"/>
    <col min="2575" max="2575" width="8.3984375" style="62" bestFit="1" customWidth="1"/>
    <col min="2576" max="2576" width="10.09765625" style="62" bestFit="1" customWidth="1"/>
    <col min="2577" max="2577" width="9.19921875" style="62" bestFit="1" customWidth="1"/>
    <col min="2578" max="2816" width="8.09765625" style="62"/>
    <col min="2817" max="2817" width="1" style="62" customWidth="1"/>
    <col min="2818" max="2818" width="2.3984375" style="62" customWidth="1"/>
    <col min="2819" max="2819" width="15.8984375" style="62" customWidth="1"/>
    <col min="2820" max="2820" width="0.796875" style="62" customWidth="1"/>
    <col min="2821" max="2826" width="11.3984375" style="62" customWidth="1"/>
    <col min="2827" max="2827" width="12.69921875" style="62" bestFit="1" customWidth="1"/>
    <col min="2828" max="2828" width="10.8984375" style="62" customWidth="1"/>
    <col min="2829" max="2829" width="10.09765625" style="62" bestFit="1" customWidth="1"/>
    <col min="2830" max="2830" width="9.19921875" style="62" bestFit="1" customWidth="1"/>
    <col min="2831" max="2831" width="8.3984375" style="62" bestFit="1" customWidth="1"/>
    <col min="2832" max="2832" width="10.09765625" style="62" bestFit="1" customWidth="1"/>
    <col min="2833" max="2833" width="9.19921875" style="62" bestFit="1" customWidth="1"/>
    <col min="2834" max="3072" width="8.09765625" style="62"/>
    <col min="3073" max="3073" width="1" style="62" customWidth="1"/>
    <col min="3074" max="3074" width="2.3984375" style="62" customWidth="1"/>
    <col min="3075" max="3075" width="15.8984375" style="62" customWidth="1"/>
    <col min="3076" max="3076" width="0.796875" style="62" customWidth="1"/>
    <col min="3077" max="3082" width="11.3984375" style="62" customWidth="1"/>
    <col min="3083" max="3083" width="12.69921875" style="62" bestFit="1" customWidth="1"/>
    <col min="3084" max="3084" width="10.8984375" style="62" customWidth="1"/>
    <col min="3085" max="3085" width="10.09765625" style="62" bestFit="1" customWidth="1"/>
    <col min="3086" max="3086" width="9.19921875" style="62" bestFit="1" customWidth="1"/>
    <col min="3087" max="3087" width="8.3984375" style="62" bestFit="1" customWidth="1"/>
    <col min="3088" max="3088" width="10.09765625" style="62" bestFit="1" customWidth="1"/>
    <col min="3089" max="3089" width="9.19921875" style="62" bestFit="1" customWidth="1"/>
    <col min="3090" max="3328" width="8.09765625" style="62"/>
    <col min="3329" max="3329" width="1" style="62" customWidth="1"/>
    <col min="3330" max="3330" width="2.3984375" style="62" customWidth="1"/>
    <col min="3331" max="3331" width="15.8984375" style="62" customWidth="1"/>
    <col min="3332" max="3332" width="0.796875" style="62" customWidth="1"/>
    <col min="3333" max="3338" width="11.3984375" style="62" customWidth="1"/>
    <col min="3339" max="3339" width="12.69921875" style="62" bestFit="1" customWidth="1"/>
    <col min="3340" max="3340" width="10.8984375" style="62" customWidth="1"/>
    <col min="3341" max="3341" width="10.09765625" style="62" bestFit="1" customWidth="1"/>
    <col min="3342" max="3342" width="9.19921875" style="62" bestFit="1" customWidth="1"/>
    <col min="3343" max="3343" width="8.3984375" style="62" bestFit="1" customWidth="1"/>
    <col min="3344" max="3344" width="10.09765625" style="62" bestFit="1" customWidth="1"/>
    <col min="3345" max="3345" width="9.19921875" style="62" bestFit="1" customWidth="1"/>
    <col min="3346" max="3584" width="8.09765625" style="62"/>
    <col min="3585" max="3585" width="1" style="62" customWidth="1"/>
    <col min="3586" max="3586" width="2.3984375" style="62" customWidth="1"/>
    <col min="3587" max="3587" width="15.8984375" style="62" customWidth="1"/>
    <col min="3588" max="3588" width="0.796875" style="62" customWidth="1"/>
    <col min="3589" max="3594" width="11.3984375" style="62" customWidth="1"/>
    <col min="3595" max="3595" width="12.69921875" style="62" bestFit="1" customWidth="1"/>
    <col min="3596" max="3596" width="10.8984375" style="62" customWidth="1"/>
    <col min="3597" max="3597" width="10.09765625" style="62" bestFit="1" customWidth="1"/>
    <col min="3598" max="3598" width="9.19921875" style="62" bestFit="1" customWidth="1"/>
    <col min="3599" max="3599" width="8.3984375" style="62" bestFit="1" customWidth="1"/>
    <col min="3600" max="3600" width="10.09765625" style="62" bestFit="1" customWidth="1"/>
    <col min="3601" max="3601" width="9.19921875" style="62" bestFit="1" customWidth="1"/>
    <col min="3602" max="3840" width="8.09765625" style="62"/>
    <col min="3841" max="3841" width="1" style="62" customWidth="1"/>
    <col min="3842" max="3842" width="2.3984375" style="62" customWidth="1"/>
    <col min="3843" max="3843" width="15.8984375" style="62" customWidth="1"/>
    <col min="3844" max="3844" width="0.796875" style="62" customWidth="1"/>
    <col min="3845" max="3850" width="11.3984375" style="62" customWidth="1"/>
    <col min="3851" max="3851" width="12.69921875" style="62" bestFit="1" customWidth="1"/>
    <col min="3852" max="3852" width="10.8984375" style="62" customWidth="1"/>
    <col min="3853" max="3853" width="10.09765625" style="62" bestFit="1" customWidth="1"/>
    <col min="3854" max="3854" width="9.19921875" style="62" bestFit="1" customWidth="1"/>
    <col min="3855" max="3855" width="8.3984375" style="62" bestFit="1" customWidth="1"/>
    <col min="3856" max="3856" width="10.09765625" style="62" bestFit="1" customWidth="1"/>
    <col min="3857" max="3857" width="9.19921875" style="62" bestFit="1" customWidth="1"/>
    <col min="3858" max="4096" width="8.09765625" style="62"/>
    <col min="4097" max="4097" width="1" style="62" customWidth="1"/>
    <col min="4098" max="4098" width="2.3984375" style="62" customWidth="1"/>
    <col min="4099" max="4099" width="15.8984375" style="62" customWidth="1"/>
    <col min="4100" max="4100" width="0.796875" style="62" customWidth="1"/>
    <col min="4101" max="4106" width="11.3984375" style="62" customWidth="1"/>
    <col min="4107" max="4107" width="12.69921875" style="62" bestFit="1" customWidth="1"/>
    <col min="4108" max="4108" width="10.8984375" style="62" customWidth="1"/>
    <col min="4109" max="4109" width="10.09765625" style="62" bestFit="1" customWidth="1"/>
    <col min="4110" max="4110" width="9.19921875" style="62" bestFit="1" customWidth="1"/>
    <col min="4111" max="4111" width="8.3984375" style="62" bestFit="1" customWidth="1"/>
    <col min="4112" max="4112" width="10.09765625" style="62" bestFit="1" customWidth="1"/>
    <col min="4113" max="4113" width="9.19921875" style="62" bestFit="1" customWidth="1"/>
    <col min="4114" max="4352" width="8.09765625" style="62"/>
    <col min="4353" max="4353" width="1" style="62" customWidth="1"/>
    <col min="4354" max="4354" width="2.3984375" style="62" customWidth="1"/>
    <col min="4355" max="4355" width="15.8984375" style="62" customWidth="1"/>
    <col min="4356" max="4356" width="0.796875" style="62" customWidth="1"/>
    <col min="4357" max="4362" width="11.3984375" style="62" customWidth="1"/>
    <col min="4363" max="4363" width="12.69921875" style="62" bestFit="1" customWidth="1"/>
    <col min="4364" max="4364" width="10.8984375" style="62" customWidth="1"/>
    <col min="4365" max="4365" width="10.09765625" style="62" bestFit="1" customWidth="1"/>
    <col min="4366" max="4366" width="9.19921875" style="62" bestFit="1" customWidth="1"/>
    <col min="4367" max="4367" width="8.3984375" style="62" bestFit="1" customWidth="1"/>
    <col min="4368" max="4368" width="10.09765625" style="62" bestFit="1" customWidth="1"/>
    <col min="4369" max="4369" width="9.19921875" style="62" bestFit="1" customWidth="1"/>
    <col min="4370" max="4608" width="8.09765625" style="62"/>
    <col min="4609" max="4609" width="1" style="62" customWidth="1"/>
    <col min="4610" max="4610" width="2.3984375" style="62" customWidth="1"/>
    <col min="4611" max="4611" width="15.8984375" style="62" customWidth="1"/>
    <col min="4612" max="4612" width="0.796875" style="62" customWidth="1"/>
    <col min="4613" max="4618" width="11.3984375" style="62" customWidth="1"/>
    <col min="4619" max="4619" width="12.69921875" style="62" bestFit="1" customWidth="1"/>
    <col min="4620" max="4620" width="10.8984375" style="62" customWidth="1"/>
    <col min="4621" max="4621" width="10.09765625" style="62" bestFit="1" customWidth="1"/>
    <col min="4622" max="4622" width="9.19921875" style="62" bestFit="1" customWidth="1"/>
    <col min="4623" max="4623" width="8.3984375" style="62" bestFit="1" customWidth="1"/>
    <col min="4624" max="4624" width="10.09765625" style="62" bestFit="1" customWidth="1"/>
    <col min="4625" max="4625" width="9.19921875" style="62" bestFit="1" customWidth="1"/>
    <col min="4626" max="4864" width="8.09765625" style="62"/>
    <col min="4865" max="4865" width="1" style="62" customWidth="1"/>
    <col min="4866" max="4866" width="2.3984375" style="62" customWidth="1"/>
    <col min="4867" max="4867" width="15.8984375" style="62" customWidth="1"/>
    <col min="4868" max="4868" width="0.796875" style="62" customWidth="1"/>
    <col min="4869" max="4874" width="11.3984375" style="62" customWidth="1"/>
    <col min="4875" max="4875" width="12.69921875" style="62" bestFit="1" customWidth="1"/>
    <col min="4876" max="4876" width="10.8984375" style="62" customWidth="1"/>
    <col min="4877" max="4877" width="10.09765625" style="62" bestFit="1" customWidth="1"/>
    <col min="4878" max="4878" width="9.19921875" style="62" bestFit="1" customWidth="1"/>
    <col min="4879" max="4879" width="8.3984375" style="62" bestFit="1" customWidth="1"/>
    <col min="4880" max="4880" width="10.09765625" style="62" bestFit="1" customWidth="1"/>
    <col min="4881" max="4881" width="9.19921875" style="62" bestFit="1" customWidth="1"/>
    <col min="4882" max="5120" width="8.09765625" style="62"/>
    <col min="5121" max="5121" width="1" style="62" customWidth="1"/>
    <col min="5122" max="5122" width="2.3984375" style="62" customWidth="1"/>
    <col min="5123" max="5123" width="15.8984375" style="62" customWidth="1"/>
    <col min="5124" max="5124" width="0.796875" style="62" customWidth="1"/>
    <col min="5125" max="5130" width="11.3984375" style="62" customWidth="1"/>
    <col min="5131" max="5131" width="12.69921875" style="62" bestFit="1" customWidth="1"/>
    <col min="5132" max="5132" width="10.8984375" style="62" customWidth="1"/>
    <col min="5133" max="5133" width="10.09765625" style="62" bestFit="1" customWidth="1"/>
    <col min="5134" max="5134" width="9.19921875" style="62" bestFit="1" customWidth="1"/>
    <col min="5135" max="5135" width="8.3984375" style="62" bestFit="1" customWidth="1"/>
    <col min="5136" max="5136" width="10.09765625" style="62" bestFit="1" customWidth="1"/>
    <col min="5137" max="5137" width="9.19921875" style="62" bestFit="1" customWidth="1"/>
    <col min="5138" max="5376" width="8.09765625" style="62"/>
    <col min="5377" max="5377" width="1" style="62" customWidth="1"/>
    <col min="5378" max="5378" width="2.3984375" style="62" customWidth="1"/>
    <col min="5379" max="5379" width="15.8984375" style="62" customWidth="1"/>
    <col min="5380" max="5380" width="0.796875" style="62" customWidth="1"/>
    <col min="5381" max="5386" width="11.3984375" style="62" customWidth="1"/>
    <col min="5387" max="5387" width="12.69921875" style="62" bestFit="1" customWidth="1"/>
    <col min="5388" max="5388" width="10.8984375" style="62" customWidth="1"/>
    <col min="5389" max="5389" width="10.09765625" style="62" bestFit="1" customWidth="1"/>
    <col min="5390" max="5390" width="9.19921875" style="62" bestFit="1" customWidth="1"/>
    <col min="5391" max="5391" width="8.3984375" style="62" bestFit="1" customWidth="1"/>
    <col min="5392" max="5392" width="10.09765625" style="62" bestFit="1" customWidth="1"/>
    <col min="5393" max="5393" width="9.19921875" style="62" bestFit="1" customWidth="1"/>
    <col min="5394" max="5632" width="8.09765625" style="62"/>
    <col min="5633" max="5633" width="1" style="62" customWidth="1"/>
    <col min="5634" max="5634" width="2.3984375" style="62" customWidth="1"/>
    <col min="5635" max="5635" width="15.8984375" style="62" customWidth="1"/>
    <col min="5636" max="5636" width="0.796875" style="62" customWidth="1"/>
    <col min="5637" max="5642" width="11.3984375" style="62" customWidth="1"/>
    <col min="5643" max="5643" width="12.69921875" style="62" bestFit="1" customWidth="1"/>
    <col min="5644" max="5644" width="10.8984375" style="62" customWidth="1"/>
    <col min="5645" max="5645" width="10.09765625" style="62" bestFit="1" customWidth="1"/>
    <col min="5646" max="5646" width="9.19921875" style="62" bestFit="1" customWidth="1"/>
    <col min="5647" max="5647" width="8.3984375" style="62" bestFit="1" customWidth="1"/>
    <col min="5648" max="5648" width="10.09765625" style="62" bestFit="1" customWidth="1"/>
    <col min="5649" max="5649" width="9.19921875" style="62" bestFit="1" customWidth="1"/>
    <col min="5650" max="5888" width="8.09765625" style="62"/>
    <col min="5889" max="5889" width="1" style="62" customWidth="1"/>
    <col min="5890" max="5890" width="2.3984375" style="62" customWidth="1"/>
    <col min="5891" max="5891" width="15.8984375" style="62" customWidth="1"/>
    <col min="5892" max="5892" width="0.796875" style="62" customWidth="1"/>
    <col min="5893" max="5898" width="11.3984375" style="62" customWidth="1"/>
    <col min="5899" max="5899" width="12.69921875" style="62" bestFit="1" customWidth="1"/>
    <col min="5900" max="5900" width="10.8984375" style="62" customWidth="1"/>
    <col min="5901" max="5901" width="10.09765625" style="62" bestFit="1" customWidth="1"/>
    <col min="5902" max="5902" width="9.19921875" style="62" bestFit="1" customWidth="1"/>
    <col min="5903" max="5903" width="8.3984375" style="62" bestFit="1" customWidth="1"/>
    <col min="5904" max="5904" width="10.09765625" style="62" bestFit="1" customWidth="1"/>
    <col min="5905" max="5905" width="9.19921875" style="62" bestFit="1" customWidth="1"/>
    <col min="5906" max="6144" width="8.09765625" style="62"/>
    <col min="6145" max="6145" width="1" style="62" customWidth="1"/>
    <col min="6146" max="6146" width="2.3984375" style="62" customWidth="1"/>
    <col min="6147" max="6147" width="15.8984375" style="62" customWidth="1"/>
    <col min="6148" max="6148" width="0.796875" style="62" customWidth="1"/>
    <col min="6149" max="6154" width="11.3984375" style="62" customWidth="1"/>
    <col min="6155" max="6155" width="12.69921875" style="62" bestFit="1" customWidth="1"/>
    <col min="6156" max="6156" width="10.8984375" style="62" customWidth="1"/>
    <col min="6157" max="6157" width="10.09765625" style="62" bestFit="1" customWidth="1"/>
    <col min="6158" max="6158" width="9.19921875" style="62" bestFit="1" customWidth="1"/>
    <col min="6159" max="6159" width="8.3984375" style="62" bestFit="1" customWidth="1"/>
    <col min="6160" max="6160" width="10.09765625" style="62" bestFit="1" customWidth="1"/>
    <col min="6161" max="6161" width="9.19921875" style="62" bestFit="1" customWidth="1"/>
    <col min="6162" max="6400" width="8.09765625" style="62"/>
    <col min="6401" max="6401" width="1" style="62" customWidth="1"/>
    <col min="6402" max="6402" width="2.3984375" style="62" customWidth="1"/>
    <col min="6403" max="6403" width="15.8984375" style="62" customWidth="1"/>
    <col min="6404" max="6404" width="0.796875" style="62" customWidth="1"/>
    <col min="6405" max="6410" width="11.3984375" style="62" customWidth="1"/>
    <col min="6411" max="6411" width="12.69921875" style="62" bestFit="1" customWidth="1"/>
    <col min="6412" max="6412" width="10.8984375" style="62" customWidth="1"/>
    <col min="6413" max="6413" width="10.09765625" style="62" bestFit="1" customWidth="1"/>
    <col min="6414" max="6414" width="9.19921875" style="62" bestFit="1" customWidth="1"/>
    <col min="6415" max="6415" width="8.3984375" style="62" bestFit="1" customWidth="1"/>
    <col min="6416" max="6416" width="10.09765625" style="62" bestFit="1" customWidth="1"/>
    <col min="6417" max="6417" width="9.19921875" style="62" bestFit="1" customWidth="1"/>
    <col min="6418" max="6656" width="8.09765625" style="62"/>
    <col min="6657" max="6657" width="1" style="62" customWidth="1"/>
    <col min="6658" max="6658" width="2.3984375" style="62" customWidth="1"/>
    <col min="6659" max="6659" width="15.8984375" style="62" customWidth="1"/>
    <col min="6660" max="6660" width="0.796875" style="62" customWidth="1"/>
    <col min="6661" max="6666" width="11.3984375" style="62" customWidth="1"/>
    <col min="6667" max="6667" width="12.69921875" style="62" bestFit="1" customWidth="1"/>
    <col min="6668" max="6668" width="10.8984375" style="62" customWidth="1"/>
    <col min="6669" max="6669" width="10.09765625" style="62" bestFit="1" customWidth="1"/>
    <col min="6670" max="6670" width="9.19921875" style="62" bestFit="1" customWidth="1"/>
    <col min="6671" max="6671" width="8.3984375" style="62" bestFit="1" customWidth="1"/>
    <col min="6672" max="6672" width="10.09765625" style="62" bestFit="1" customWidth="1"/>
    <col min="6673" max="6673" width="9.19921875" style="62" bestFit="1" customWidth="1"/>
    <col min="6674" max="6912" width="8.09765625" style="62"/>
    <col min="6913" max="6913" width="1" style="62" customWidth="1"/>
    <col min="6914" max="6914" width="2.3984375" style="62" customWidth="1"/>
    <col min="6915" max="6915" width="15.8984375" style="62" customWidth="1"/>
    <col min="6916" max="6916" width="0.796875" style="62" customWidth="1"/>
    <col min="6917" max="6922" width="11.3984375" style="62" customWidth="1"/>
    <col min="6923" max="6923" width="12.69921875" style="62" bestFit="1" customWidth="1"/>
    <col min="6924" max="6924" width="10.8984375" style="62" customWidth="1"/>
    <col min="6925" max="6925" width="10.09765625" style="62" bestFit="1" customWidth="1"/>
    <col min="6926" max="6926" width="9.19921875" style="62" bestFit="1" customWidth="1"/>
    <col min="6927" max="6927" width="8.3984375" style="62" bestFit="1" customWidth="1"/>
    <col min="6928" max="6928" width="10.09765625" style="62" bestFit="1" customWidth="1"/>
    <col min="6929" max="6929" width="9.19921875" style="62" bestFit="1" customWidth="1"/>
    <col min="6930" max="7168" width="8.09765625" style="62"/>
    <col min="7169" max="7169" width="1" style="62" customWidth="1"/>
    <col min="7170" max="7170" width="2.3984375" style="62" customWidth="1"/>
    <col min="7171" max="7171" width="15.8984375" style="62" customWidth="1"/>
    <col min="7172" max="7172" width="0.796875" style="62" customWidth="1"/>
    <col min="7173" max="7178" width="11.3984375" style="62" customWidth="1"/>
    <col min="7179" max="7179" width="12.69921875" style="62" bestFit="1" customWidth="1"/>
    <col min="7180" max="7180" width="10.8984375" style="62" customWidth="1"/>
    <col min="7181" max="7181" width="10.09765625" style="62" bestFit="1" customWidth="1"/>
    <col min="7182" max="7182" width="9.19921875" style="62" bestFit="1" customWidth="1"/>
    <col min="7183" max="7183" width="8.3984375" style="62" bestFit="1" customWidth="1"/>
    <col min="7184" max="7184" width="10.09765625" style="62" bestFit="1" customWidth="1"/>
    <col min="7185" max="7185" width="9.19921875" style="62" bestFit="1" customWidth="1"/>
    <col min="7186" max="7424" width="8.09765625" style="62"/>
    <col min="7425" max="7425" width="1" style="62" customWidth="1"/>
    <col min="7426" max="7426" width="2.3984375" style="62" customWidth="1"/>
    <col min="7427" max="7427" width="15.8984375" style="62" customWidth="1"/>
    <col min="7428" max="7428" width="0.796875" style="62" customWidth="1"/>
    <col min="7429" max="7434" width="11.3984375" style="62" customWidth="1"/>
    <col min="7435" max="7435" width="12.69921875" style="62" bestFit="1" customWidth="1"/>
    <col min="7436" max="7436" width="10.8984375" style="62" customWidth="1"/>
    <col min="7437" max="7437" width="10.09765625" style="62" bestFit="1" customWidth="1"/>
    <col min="7438" max="7438" width="9.19921875" style="62" bestFit="1" customWidth="1"/>
    <col min="7439" max="7439" width="8.3984375" style="62" bestFit="1" customWidth="1"/>
    <col min="7440" max="7440" width="10.09765625" style="62" bestFit="1" customWidth="1"/>
    <col min="7441" max="7441" width="9.19921875" style="62" bestFit="1" customWidth="1"/>
    <col min="7442" max="7680" width="8.09765625" style="62"/>
    <col min="7681" max="7681" width="1" style="62" customWidth="1"/>
    <col min="7682" max="7682" width="2.3984375" style="62" customWidth="1"/>
    <col min="7683" max="7683" width="15.8984375" style="62" customWidth="1"/>
    <col min="7684" max="7684" width="0.796875" style="62" customWidth="1"/>
    <col min="7685" max="7690" width="11.3984375" style="62" customWidth="1"/>
    <col min="7691" max="7691" width="12.69921875" style="62" bestFit="1" customWidth="1"/>
    <col min="7692" max="7692" width="10.8984375" style="62" customWidth="1"/>
    <col min="7693" max="7693" width="10.09765625" style="62" bestFit="1" customWidth="1"/>
    <col min="7694" max="7694" width="9.19921875" style="62" bestFit="1" customWidth="1"/>
    <col min="7695" max="7695" width="8.3984375" style="62" bestFit="1" customWidth="1"/>
    <col min="7696" max="7696" width="10.09765625" style="62" bestFit="1" customWidth="1"/>
    <col min="7697" max="7697" width="9.19921875" style="62" bestFit="1" customWidth="1"/>
    <col min="7698" max="7936" width="8.09765625" style="62"/>
    <col min="7937" max="7937" width="1" style="62" customWidth="1"/>
    <col min="7938" max="7938" width="2.3984375" style="62" customWidth="1"/>
    <col min="7939" max="7939" width="15.8984375" style="62" customWidth="1"/>
    <col min="7940" max="7940" width="0.796875" style="62" customWidth="1"/>
    <col min="7941" max="7946" width="11.3984375" style="62" customWidth="1"/>
    <col min="7947" max="7947" width="12.69921875" style="62" bestFit="1" customWidth="1"/>
    <col min="7948" max="7948" width="10.8984375" style="62" customWidth="1"/>
    <col min="7949" max="7949" width="10.09765625" style="62" bestFit="1" customWidth="1"/>
    <col min="7950" max="7950" width="9.19921875" style="62" bestFit="1" customWidth="1"/>
    <col min="7951" max="7951" width="8.3984375" style="62" bestFit="1" customWidth="1"/>
    <col min="7952" max="7952" width="10.09765625" style="62" bestFit="1" customWidth="1"/>
    <col min="7953" max="7953" width="9.19921875" style="62" bestFit="1" customWidth="1"/>
    <col min="7954" max="8192" width="8.09765625" style="62"/>
    <col min="8193" max="8193" width="1" style="62" customWidth="1"/>
    <col min="8194" max="8194" width="2.3984375" style="62" customWidth="1"/>
    <col min="8195" max="8195" width="15.8984375" style="62" customWidth="1"/>
    <col min="8196" max="8196" width="0.796875" style="62" customWidth="1"/>
    <col min="8197" max="8202" width="11.3984375" style="62" customWidth="1"/>
    <col min="8203" max="8203" width="12.69921875" style="62" bestFit="1" customWidth="1"/>
    <col min="8204" max="8204" width="10.8984375" style="62" customWidth="1"/>
    <col min="8205" max="8205" width="10.09765625" style="62" bestFit="1" customWidth="1"/>
    <col min="8206" max="8206" width="9.19921875" style="62" bestFit="1" customWidth="1"/>
    <col min="8207" max="8207" width="8.3984375" style="62" bestFit="1" customWidth="1"/>
    <col min="8208" max="8208" width="10.09765625" style="62" bestFit="1" customWidth="1"/>
    <col min="8209" max="8209" width="9.19921875" style="62" bestFit="1" customWidth="1"/>
    <col min="8210" max="8448" width="8.09765625" style="62"/>
    <col min="8449" max="8449" width="1" style="62" customWidth="1"/>
    <col min="8450" max="8450" width="2.3984375" style="62" customWidth="1"/>
    <col min="8451" max="8451" width="15.8984375" style="62" customWidth="1"/>
    <col min="8452" max="8452" width="0.796875" style="62" customWidth="1"/>
    <col min="8453" max="8458" width="11.3984375" style="62" customWidth="1"/>
    <col min="8459" max="8459" width="12.69921875" style="62" bestFit="1" customWidth="1"/>
    <col min="8460" max="8460" width="10.8984375" style="62" customWidth="1"/>
    <col min="8461" max="8461" width="10.09765625" style="62" bestFit="1" customWidth="1"/>
    <col min="8462" max="8462" width="9.19921875" style="62" bestFit="1" customWidth="1"/>
    <col min="8463" max="8463" width="8.3984375" style="62" bestFit="1" customWidth="1"/>
    <col min="8464" max="8464" width="10.09765625" style="62" bestFit="1" customWidth="1"/>
    <col min="8465" max="8465" width="9.19921875" style="62" bestFit="1" customWidth="1"/>
    <col min="8466" max="8704" width="8.09765625" style="62"/>
    <col min="8705" max="8705" width="1" style="62" customWidth="1"/>
    <col min="8706" max="8706" width="2.3984375" style="62" customWidth="1"/>
    <col min="8707" max="8707" width="15.8984375" style="62" customWidth="1"/>
    <col min="8708" max="8708" width="0.796875" style="62" customWidth="1"/>
    <col min="8709" max="8714" width="11.3984375" style="62" customWidth="1"/>
    <col min="8715" max="8715" width="12.69921875" style="62" bestFit="1" customWidth="1"/>
    <col min="8716" max="8716" width="10.8984375" style="62" customWidth="1"/>
    <col min="8717" max="8717" width="10.09765625" style="62" bestFit="1" customWidth="1"/>
    <col min="8718" max="8718" width="9.19921875" style="62" bestFit="1" customWidth="1"/>
    <col min="8719" max="8719" width="8.3984375" style="62" bestFit="1" customWidth="1"/>
    <col min="8720" max="8720" width="10.09765625" style="62" bestFit="1" customWidth="1"/>
    <col min="8721" max="8721" width="9.19921875" style="62" bestFit="1" customWidth="1"/>
    <col min="8722" max="8960" width="8.09765625" style="62"/>
    <col min="8961" max="8961" width="1" style="62" customWidth="1"/>
    <col min="8962" max="8962" width="2.3984375" style="62" customWidth="1"/>
    <col min="8963" max="8963" width="15.8984375" style="62" customWidth="1"/>
    <col min="8964" max="8964" width="0.796875" style="62" customWidth="1"/>
    <col min="8965" max="8970" width="11.3984375" style="62" customWidth="1"/>
    <col min="8971" max="8971" width="12.69921875" style="62" bestFit="1" customWidth="1"/>
    <col min="8972" max="8972" width="10.8984375" style="62" customWidth="1"/>
    <col min="8973" max="8973" width="10.09765625" style="62" bestFit="1" customWidth="1"/>
    <col min="8974" max="8974" width="9.19921875" style="62" bestFit="1" customWidth="1"/>
    <col min="8975" max="8975" width="8.3984375" style="62" bestFit="1" customWidth="1"/>
    <col min="8976" max="8976" width="10.09765625" style="62" bestFit="1" customWidth="1"/>
    <col min="8977" max="8977" width="9.19921875" style="62" bestFit="1" customWidth="1"/>
    <col min="8978" max="9216" width="8.09765625" style="62"/>
    <col min="9217" max="9217" width="1" style="62" customWidth="1"/>
    <col min="9218" max="9218" width="2.3984375" style="62" customWidth="1"/>
    <col min="9219" max="9219" width="15.8984375" style="62" customWidth="1"/>
    <col min="9220" max="9220" width="0.796875" style="62" customWidth="1"/>
    <col min="9221" max="9226" width="11.3984375" style="62" customWidth="1"/>
    <col min="9227" max="9227" width="12.69921875" style="62" bestFit="1" customWidth="1"/>
    <col min="9228" max="9228" width="10.8984375" style="62" customWidth="1"/>
    <col min="9229" max="9229" width="10.09765625" style="62" bestFit="1" customWidth="1"/>
    <col min="9230" max="9230" width="9.19921875" style="62" bestFit="1" customWidth="1"/>
    <col min="9231" max="9231" width="8.3984375" style="62" bestFit="1" customWidth="1"/>
    <col min="9232" max="9232" width="10.09765625" style="62" bestFit="1" customWidth="1"/>
    <col min="9233" max="9233" width="9.19921875" style="62" bestFit="1" customWidth="1"/>
    <col min="9234" max="9472" width="8.09765625" style="62"/>
    <col min="9473" max="9473" width="1" style="62" customWidth="1"/>
    <col min="9474" max="9474" width="2.3984375" style="62" customWidth="1"/>
    <col min="9475" max="9475" width="15.8984375" style="62" customWidth="1"/>
    <col min="9476" max="9476" width="0.796875" style="62" customWidth="1"/>
    <col min="9477" max="9482" width="11.3984375" style="62" customWidth="1"/>
    <col min="9483" max="9483" width="12.69921875" style="62" bestFit="1" customWidth="1"/>
    <col min="9484" max="9484" width="10.8984375" style="62" customWidth="1"/>
    <col min="9485" max="9485" width="10.09765625" style="62" bestFit="1" customWidth="1"/>
    <col min="9486" max="9486" width="9.19921875" style="62" bestFit="1" customWidth="1"/>
    <col min="9487" max="9487" width="8.3984375" style="62" bestFit="1" customWidth="1"/>
    <col min="9488" max="9488" width="10.09765625" style="62" bestFit="1" customWidth="1"/>
    <col min="9489" max="9489" width="9.19921875" style="62" bestFit="1" customWidth="1"/>
    <col min="9490" max="9728" width="8.09765625" style="62"/>
    <col min="9729" max="9729" width="1" style="62" customWidth="1"/>
    <col min="9730" max="9730" width="2.3984375" style="62" customWidth="1"/>
    <col min="9731" max="9731" width="15.8984375" style="62" customWidth="1"/>
    <col min="9732" max="9732" width="0.796875" style="62" customWidth="1"/>
    <col min="9733" max="9738" width="11.3984375" style="62" customWidth="1"/>
    <col min="9739" max="9739" width="12.69921875" style="62" bestFit="1" customWidth="1"/>
    <col min="9740" max="9740" width="10.8984375" style="62" customWidth="1"/>
    <col min="9741" max="9741" width="10.09765625" style="62" bestFit="1" customWidth="1"/>
    <col min="9742" max="9742" width="9.19921875" style="62" bestFit="1" customWidth="1"/>
    <col min="9743" max="9743" width="8.3984375" style="62" bestFit="1" customWidth="1"/>
    <col min="9744" max="9744" width="10.09765625" style="62" bestFit="1" customWidth="1"/>
    <col min="9745" max="9745" width="9.19921875" style="62" bestFit="1" customWidth="1"/>
    <col min="9746" max="9984" width="8.09765625" style="62"/>
    <col min="9985" max="9985" width="1" style="62" customWidth="1"/>
    <col min="9986" max="9986" width="2.3984375" style="62" customWidth="1"/>
    <col min="9987" max="9987" width="15.8984375" style="62" customWidth="1"/>
    <col min="9988" max="9988" width="0.796875" style="62" customWidth="1"/>
    <col min="9989" max="9994" width="11.3984375" style="62" customWidth="1"/>
    <col min="9995" max="9995" width="12.69921875" style="62" bestFit="1" customWidth="1"/>
    <col min="9996" max="9996" width="10.8984375" style="62" customWidth="1"/>
    <col min="9997" max="9997" width="10.09765625" style="62" bestFit="1" customWidth="1"/>
    <col min="9998" max="9998" width="9.19921875" style="62" bestFit="1" customWidth="1"/>
    <col min="9999" max="9999" width="8.3984375" style="62" bestFit="1" customWidth="1"/>
    <col min="10000" max="10000" width="10.09765625" style="62" bestFit="1" customWidth="1"/>
    <col min="10001" max="10001" width="9.19921875" style="62" bestFit="1" customWidth="1"/>
    <col min="10002" max="10240" width="8.09765625" style="62"/>
    <col min="10241" max="10241" width="1" style="62" customWidth="1"/>
    <col min="10242" max="10242" width="2.3984375" style="62" customWidth="1"/>
    <col min="10243" max="10243" width="15.8984375" style="62" customWidth="1"/>
    <col min="10244" max="10244" width="0.796875" style="62" customWidth="1"/>
    <col min="10245" max="10250" width="11.3984375" style="62" customWidth="1"/>
    <col min="10251" max="10251" width="12.69921875" style="62" bestFit="1" customWidth="1"/>
    <col min="10252" max="10252" width="10.8984375" style="62" customWidth="1"/>
    <col min="10253" max="10253" width="10.09765625" style="62" bestFit="1" customWidth="1"/>
    <col min="10254" max="10254" width="9.19921875" style="62" bestFit="1" customWidth="1"/>
    <col min="10255" max="10255" width="8.3984375" style="62" bestFit="1" customWidth="1"/>
    <col min="10256" max="10256" width="10.09765625" style="62" bestFit="1" customWidth="1"/>
    <col min="10257" max="10257" width="9.19921875" style="62" bestFit="1" customWidth="1"/>
    <col min="10258" max="10496" width="8.09765625" style="62"/>
    <col min="10497" max="10497" width="1" style="62" customWidth="1"/>
    <col min="10498" max="10498" width="2.3984375" style="62" customWidth="1"/>
    <col min="10499" max="10499" width="15.8984375" style="62" customWidth="1"/>
    <col min="10500" max="10500" width="0.796875" style="62" customWidth="1"/>
    <col min="10501" max="10506" width="11.3984375" style="62" customWidth="1"/>
    <col min="10507" max="10507" width="12.69921875" style="62" bestFit="1" customWidth="1"/>
    <col min="10508" max="10508" width="10.8984375" style="62" customWidth="1"/>
    <col min="10509" max="10509" width="10.09765625" style="62" bestFit="1" customWidth="1"/>
    <col min="10510" max="10510" width="9.19921875" style="62" bestFit="1" customWidth="1"/>
    <col min="10511" max="10511" width="8.3984375" style="62" bestFit="1" customWidth="1"/>
    <col min="10512" max="10512" width="10.09765625" style="62" bestFit="1" customWidth="1"/>
    <col min="10513" max="10513" width="9.19921875" style="62" bestFit="1" customWidth="1"/>
    <col min="10514" max="10752" width="8.09765625" style="62"/>
    <col min="10753" max="10753" width="1" style="62" customWidth="1"/>
    <col min="10754" max="10754" width="2.3984375" style="62" customWidth="1"/>
    <col min="10755" max="10755" width="15.8984375" style="62" customWidth="1"/>
    <col min="10756" max="10756" width="0.796875" style="62" customWidth="1"/>
    <col min="10757" max="10762" width="11.3984375" style="62" customWidth="1"/>
    <col min="10763" max="10763" width="12.69921875" style="62" bestFit="1" customWidth="1"/>
    <col min="10764" max="10764" width="10.8984375" style="62" customWidth="1"/>
    <col min="10765" max="10765" width="10.09765625" style="62" bestFit="1" customWidth="1"/>
    <col min="10766" max="10766" width="9.19921875" style="62" bestFit="1" customWidth="1"/>
    <col min="10767" max="10767" width="8.3984375" style="62" bestFit="1" customWidth="1"/>
    <col min="10768" max="10768" width="10.09765625" style="62" bestFit="1" customWidth="1"/>
    <col min="10769" max="10769" width="9.19921875" style="62" bestFit="1" customWidth="1"/>
    <col min="10770" max="11008" width="8.09765625" style="62"/>
    <col min="11009" max="11009" width="1" style="62" customWidth="1"/>
    <col min="11010" max="11010" width="2.3984375" style="62" customWidth="1"/>
    <col min="11011" max="11011" width="15.8984375" style="62" customWidth="1"/>
    <col min="11012" max="11012" width="0.796875" style="62" customWidth="1"/>
    <col min="11013" max="11018" width="11.3984375" style="62" customWidth="1"/>
    <col min="11019" max="11019" width="12.69921875" style="62" bestFit="1" customWidth="1"/>
    <col min="11020" max="11020" width="10.8984375" style="62" customWidth="1"/>
    <col min="11021" max="11021" width="10.09765625" style="62" bestFit="1" customWidth="1"/>
    <col min="11022" max="11022" width="9.19921875" style="62" bestFit="1" customWidth="1"/>
    <col min="11023" max="11023" width="8.3984375" style="62" bestFit="1" customWidth="1"/>
    <col min="11024" max="11024" width="10.09765625" style="62" bestFit="1" customWidth="1"/>
    <col min="11025" max="11025" width="9.19921875" style="62" bestFit="1" customWidth="1"/>
    <col min="11026" max="11264" width="8.09765625" style="62"/>
    <col min="11265" max="11265" width="1" style="62" customWidth="1"/>
    <col min="11266" max="11266" width="2.3984375" style="62" customWidth="1"/>
    <col min="11267" max="11267" width="15.8984375" style="62" customWidth="1"/>
    <col min="11268" max="11268" width="0.796875" style="62" customWidth="1"/>
    <col min="11269" max="11274" width="11.3984375" style="62" customWidth="1"/>
    <col min="11275" max="11275" width="12.69921875" style="62" bestFit="1" customWidth="1"/>
    <col min="11276" max="11276" width="10.8984375" style="62" customWidth="1"/>
    <col min="11277" max="11277" width="10.09765625" style="62" bestFit="1" customWidth="1"/>
    <col min="11278" max="11278" width="9.19921875" style="62" bestFit="1" customWidth="1"/>
    <col min="11279" max="11279" width="8.3984375" style="62" bestFit="1" customWidth="1"/>
    <col min="11280" max="11280" width="10.09765625" style="62" bestFit="1" customWidth="1"/>
    <col min="11281" max="11281" width="9.19921875" style="62" bestFit="1" customWidth="1"/>
    <col min="11282" max="11520" width="8.09765625" style="62"/>
    <col min="11521" max="11521" width="1" style="62" customWidth="1"/>
    <col min="11522" max="11522" width="2.3984375" style="62" customWidth="1"/>
    <col min="11523" max="11523" width="15.8984375" style="62" customWidth="1"/>
    <col min="11524" max="11524" width="0.796875" style="62" customWidth="1"/>
    <col min="11525" max="11530" width="11.3984375" style="62" customWidth="1"/>
    <col min="11531" max="11531" width="12.69921875" style="62" bestFit="1" customWidth="1"/>
    <col min="11532" max="11532" width="10.8984375" style="62" customWidth="1"/>
    <col min="11533" max="11533" width="10.09765625" style="62" bestFit="1" customWidth="1"/>
    <col min="11534" max="11534" width="9.19921875" style="62" bestFit="1" customWidth="1"/>
    <col min="11535" max="11535" width="8.3984375" style="62" bestFit="1" customWidth="1"/>
    <col min="11536" max="11536" width="10.09765625" style="62" bestFit="1" customWidth="1"/>
    <col min="11537" max="11537" width="9.19921875" style="62" bestFit="1" customWidth="1"/>
    <col min="11538" max="11776" width="8.09765625" style="62"/>
    <col min="11777" max="11777" width="1" style="62" customWidth="1"/>
    <col min="11778" max="11778" width="2.3984375" style="62" customWidth="1"/>
    <col min="11779" max="11779" width="15.8984375" style="62" customWidth="1"/>
    <col min="11780" max="11780" width="0.796875" style="62" customWidth="1"/>
    <col min="11781" max="11786" width="11.3984375" style="62" customWidth="1"/>
    <col min="11787" max="11787" width="12.69921875" style="62" bestFit="1" customWidth="1"/>
    <col min="11788" max="11788" width="10.8984375" style="62" customWidth="1"/>
    <col min="11789" max="11789" width="10.09765625" style="62" bestFit="1" customWidth="1"/>
    <col min="11790" max="11790" width="9.19921875" style="62" bestFit="1" customWidth="1"/>
    <col min="11791" max="11791" width="8.3984375" style="62" bestFit="1" customWidth="1"/>
    <col min="11792" max="11792" width="10.09765625" style="62" bestFit="1" customWidth="1"/>
    <col min="11793" max="11793" width="9.19921875" style="62" bestFit="1" customWidth="1"/>
    <col min="11794" max="12032" width="8.09765625" style="62"/>
    <col min="12033" max="12033" width="1" style="62" customWidth="1"/>
    <col min="12034" max="12034" width="2.3984375" style="62" customWidth="1"/>
    <col min="12035" max="12035" width="15.8984375" style="62" customWidth="1"/>
    <col min="12036" max="12036" width="0.796875" style="62" customWidth="1"/>
    <col min="12037" max="12042" width="11.3984375" style="62" customWidth="1"/>
    <col min="12043" max="12043" width="12.69921875" style="62" bestFit="1" customWidth="1"/>
    <col min="12044" max="12044" width="10.8984375" style="62" customWidth="1"/>
    <col min="12045" max="12045" width="10.09765625" style="62" bestFit="1" customWidth="1"/>
    <col min="12046" max="12046" width="9.19921875" style="62" bestFit="1" customWidth="1"/>
    <col min="12047" max="12047" width="8.3984375" style="62" bestFit="1" customWidth="1"/>
    <col min="12048" max="12048" width="10.09765625" style="62" bestFit="1" customWidth="1"/>
    <col min="12049" max="12049" width="9.19921875" style="62" bestFit="1" customWidth="1"/>
    <col min="12050" max="12288" width="8.09765625" style="62"/>
    <col min="12289" max="12289" width="1" style="62" customWidth="1"/>
    <col min="12290" max="12290" width="2.3984375" style="62" customWidth="1"/>
    <col min="12291" max="12291" width="15.8984375" style="62" customWidth="1"/>
    <col min="12292" max="12292" width="0.796875" style="62" customWidth="1"/>
    <col min="12293" max="12298" width="11.3984375" style="62" customWidth="1"/>
    <col min="12299" max="12299" width="12.69921875" style="62" bestFit="1" customWidth="1"/>
    <col min="12300" max="12300" width="10.8984375" style="62" customWidth="1"/>
    <col min="12301" max="12301" width="10.09765625" style="62" bestFit="1" customWidth="1"/>
    <col min="12302" max="12302" width="9.19921875" style="62" bestFit="1" customWidth="1"/>
    <col min="12303" max="12303" width="8.3984375" style="62" bestFit="1" customWidth="1"/>
    <col min="12304" max="12304" width="10.09765625" style="62" bestFit="1" customWidth="1"/>
    <col min="12305" max="12305" width="9.19921875" style="62" bestFit="1" customWidth="1"/>
    <col min="12306" max="12544" width="8.09765625" style="62"/>
    <col min="12545" max="12545" width="1" style="62" customWidth="1"/>
    <col min="12546" max="12546" width="2.3984375" style="62" customWidth="1"/>
    <col min="12547" max="12547" width="15.8984375" style="62" customWidth="1"/>
    <col min="12548" max="12548" width="0.796875" style="62" customWidth="1"/>
    <col min="12549" max="12554" width="11.3984375" style="62" customWidth="1"/>
    <col min="12555" max="12555" width="12.69921875" style="62" bestFit="1" customWidth="1"/>
    <col min="12556" max="12556" width="10.8984375" style="62" customWidth="1"/>
    <col min="12557" max="12557" width="10.09765625" style="62" bestFit="1" customWidth="1"/>
    <col min="12558" max="12558" width="9.19921875" style="62" bestFit="1" customWidth="1"/>
    <col min="12559" max="12559" width="8.3984375" style="62" bestFit="1" customWidth="1"/>
    <col min="12560" max="12560" width="10.09765625" style="62" bestFit="1" customWidth="1"/>
    <col min="12561" max="12561" width="9.19921875" style="62" bestFit="1" customWidth="1"/>
    <col min="12562" max="12800" width="8.09765625" style="62"/>
    <col min="12801" max="12801" width="1" style="62" customWidth="1"/>
    <col min="12802" max="12802" width="2.3984375" style="62" customWidth="1"/>
    <col min="12803" max="12803" width="15.8984375" style="62" customWidth="1"/>
    <col min="12804" max="12804" width="0.796875" style="62" customWidth="1"/>
    <col min="12805" max="12810" width="11.3984375" style="62" customWidth="1"/>
    <col min="12811" max="12811" width="12.69921875" style="62" bestFit="1" customWidth="1"/>
    <col min="12812" max="12812" width="10.8984375" style="62" customWidth="1"/>
    <col min="12813" max="12813" width="10.09765625" style="62" bestFit="1" customWidth="1"/>
    <col min="12814" max="12814" width="9.19921875" style="62" bestFit="1" customWidth="1"/>
    <col min="12815" max="12815" width="8.3984375" style="62" bestFit="1" customWidth="1"/>
    <col min="12816" max="12816" width="10.09765625" style="62" bestFit="1" customWidth="1"/>
    <col min="12817" max="12817" width="9.19921875" style="62" bestFit="1" customWidth="1"/>
    <col min="12818" max="13056" width="8.09765625" style="62"/>
    <col min="13057" max="13057" width="1" style="62" customWidth="1"/>
    <col min="13058" max="13058" width="2.3984375" style="62" customWidth="1"/>
    <col min="13059" max="13059" width="15.8984375" style="62" customWidth="1"/>
    <col min="13060" max="13060" width="0.796875" style="62" customWidth="1"/>
    <col min="13061" max="13066" width="11.3984375" style="62" customWidth="1"/>
    <col min="13067" max="13067" width="12.69921875" style="62" bestFit="1" customWidth="1"/>
    <col min="13068" max="13068" width="10.8984375" style="62" customWidth="1"/>
    <col min="13069" max="13069" width="10.09765625" style="62" bestFit="1" customWidth="1"/>
    <col min="13070" max="13070" width="9.19921875" style="62" bestFit="1" customWidth="1"/>
    <col min="13071" max="13071" width="8.3984375" style="62" bestFit="1" customWidth="1"/>
    <col min="13072" max="13072" width="10.09765625" style="62" bestFit="1" customWidth="1"/>
    <col min="13073" max="13073" width="9.19921875" style="62" bestFit="1" customWidth="1"/>
    <col min="13074" max="13312" width="8.09765625" style="62"/>
    <col min="13313" max="13313" width="1" style="62" customWidth="1"/>
    <col min="13314" max="13314" width="2.3984375" style="62" customWidth="1"/>
    <col min="13315" max="13315" width="15.8984375" style="62" customWidth="1"/>
    <col min="13316" max="13316" width="0.796875" style="62" customWidth="1"/>
    <col min="13317" max="13322" width="11.3984375" style="62" customWidth="1"/>
    <col min="13323" max="13323" width="12.69921875" style="62" bestFit="1" customWidth="1"/>
    <col min="13324" max="13324" width="10.8984375" style="62" customWidth="1"/>
    <col min="13325" max="13325" width="10.09765625" style="62" bestFit="1" customWidth="1"/>
    <col min="13326" max="13326" width="9.19921875" style="62" bestFit="1" customWidth="1"/>
    <col min="13327" max="13327" width="8.3984375" style="62" bestFit="1" customWidth="1"/>
    <col min="13328" max="13328" width="10.09765625" style="62" bestFit="1" customWidth="1"/>
    <col min="13329" max="13329" width="9.19921875" style="62" bestFit="1" customWidth="1"/>
    <col min="13330" max="13568" width="8.09765625" style="62"/>
    <col min="13569" max="13569" width="1" style="62" customWidth="1"/>
    <col min="13570" max="13570" width="2.3984375" style="62" customWidth="1"/>
    <col min="13571" max="13571" width="15.8984375" style="62" customWidth="1"/>
    <col min="13572" max="13572" width="0.796875" style="62" customWidth="1"/>
    <col min="13573" max="13578" width="11.3984375" style="62" customWidth="1"/>
    <col min="13579" max="13579" width="12.69921875" style="62" bestFit="1" customWidth="1"/>
    <col min="13580" max="13580" width="10.8984375" style="62" customWidth="1"/>
    <col min="13581" max="13581" width="10.09765625" style="62" bestFit="1" customWidth="1"/>
    <col min="13582" max="13582" width="9.19921875" style="62" bestFit="1" customWidth="1"/>
    <col min="13583" max="13583" width="8.3984375" style="62" bestFit="1" customWidth="1"/>
    <col min="13584" max="13584" width="10.09765625" style="62" bestFit="1" customWidth="1"/>
    <col min="13585" max="13585" width="9.19921875" style="62" bestFit="1" customWidth="1"/>
    <col min="13586" max="13824" width="8.09765625" style="62"/>
    <col min="13825" max="13825" width="1" style="62" customWidth="1"/>
    <col min="13826" max="13826" width="2.3984375" style="62" customWidth="1"/>
    <col min="13827" max="13827" width="15.8984375" style="62" customWidth="1"/>
    <col min="13828" max="13828" width="0.796875" style="62" customWidth="1"/>
    <col min="13829" max="13834" width="11.3984375" style="62" customWidth="1"/>
    <col min="13835" max="13835" width="12.69921875" style="62" bestFit="1" customWidth="1"/>
    <col min="13836" max="13836" width="10.8984375" style="62" customWidth="1"/>
    <col min="13837" max="13837" width="10.09765625" style="62" bestFit="1" customWidth="1"/>
    <col min="13838" max="13838" width="9.19921875" style="62" bestFit="1" customWidth="1"/>
    <col min="13839" max="13839" width="8.3984375" style="62" bestFit="1" customWidth="1"/>
    <col min="13840" max="13840" width="10.09765625" style="62" bestFit="1" customWidth="1"/>
    <col min="13841" max="13841" width="9.19921875" style="62" bestFit="1" customWidth="1"/>
    <col min="13842" max="14080" width="8.09765625" style="62"/>
    <col min="14081" max="14081" width="1" style="62" customWidth="1"/>
    <col min="14082" max="14082" width="2.3984375" style="62" customWidth="1"/>
    <col min="14083" max="14083" width="15.8984375" style="62" customWidth="1"/>
    <col min="14084" max="14084" width="0.796875" style="62" customWidth="1"/>
    <col min="14085" max="14090" width="11.3984375" style="62" customWidth="1"/>
    <col min="14091" max="14091" width="12.69921875" style="62" bestFit="1" customWidth="1"/>
    <col min="14092" max="14092" width="10.8984375" style="62" customWidth="1"/>
    <col min="14093" max="14093" width="10.09765625" style="62" bestFit="1" customWidth="1"/>
    <col min="14094" max="14094" width="9.19921875" style="62" bestFit="1" customWidth="1"/>
    <col min="14095" max="14095" width="8.3984375" style="62" bestFit="1" customWidth="1"/>
    <col min="14096" max="14096" width="10.09765625" style="62" bestFit="1" customWidth="1"/>
    <col min="14097" max="14097" width="9.19921875" style="62" bestFit="1" customWidth="1"/>
    <col min="14098" max="14336" width="8.09765625" style="62"/>
    <col min="14337" max="14337" width="1" style="62" customWidth="1"/>
    <col min="14338" max="14338" width="2.3984375" style="62" customWidth="1"/>
    <col min="14339" max="14339" width="15.8984375" style="62" customWidth="1"/>
    <col min="14340" max="14340" width="0.796875" style="62" customWidth="1"/>
    <col min="14341" max="14346" width="11.3984375" style="62" customWidth="1"/>
    <col min="14347" max="14347" width="12.69921875" style="62" bestFit="1" customWidth="1"/>
    <col min="14348" max="14348" width="10.8984375" style="62" customWidth="1"/>
    <col min="14349" max="14349" width="10.09765625" style="62" bestFit="1" customWidth="1"/>
    <col min="14350" max="14350" width="9.19921875" style="62" bestFit="1" customWidth="1"/>
    <col min="14351" max="14351" width="8.3984375" style="62" bestFit="1" customWidth="1"/>
    <col min="14352" max="14352" width="10.09765625" style="62" bestFit="1" customWidth="1"/>
    <col min="14353" max="14353" width="9.19921875" style="62" bestFit="1" customWidth="1"/>
    <col min="14354" max="14592" width="8.09765625" style="62"/>
    <col min="14593" max="14593" width="1" style="62" customWidth="1"/>
    <col min="14594" max="14594" width="2.3984375" style="62" customWidth="1"/>
    <col min="14595" max="14595" width="15.8984375" style="62" customWidth="1"/>
    <col min="14596" max="14596" width="0.796875" style="62" customWidth="1"/>
    <col min="14597" max="14602" width="11.3984375" style="62" customWidth="1"/>
    <col min="14603" max="14603" width="12.69921875" style="62" bestFit="1" customWidth="1"/>
    <col min="14604" max="14604" width="10.8984375" style="62" customWidth="1"/>
    <col min="14605" max="14605" width="10.09765625" style="62" bestFit="1" customWidth="1"/>
    <col min="14606" max="14606" width="9.19921875" style="62" bestFit="1" customWidth="1"/>
    <col min="14607" max="14607" width="8.3984375" style="62" bestFit="1" customWidth="1"/>
    <col min="14608" max="14608" width="10.09765625" style="62" bestFit="1" customWidth="1"/>
    <col min="14609" max="14609" width="9.19921875" style="62" bestFit="1" customWidth="1"/>
    <col min="14610" max="14848" width="8.09765625" style="62"/>
    <col min="14849" max="14849" width="1" style="62" customWidth="1"/>
    <col min="14850" max="14850" width="2.3984375" style="62" customWidth="1"/>
    <col min="14851" max="14851" width="15.8984375" style="62" customWidth="1"/>
    <col min="14852" max="14852" width="0.796875" style="62" customWidth="1"/>
    <col min="14853" max="14858" width="11.3984375" style="62" customWidth="1"/>
    <col min="14859" max="14859" width="12.69921875" style="62" bestFit="1" customWidth="1"/>
    <col min="14860" max="14860" width="10.8984375" style="62" customWidth="1"/>
    <col min="14861" max="14861" width="10.09765625" style="62" bestFit="1" customWidth="1"/>
    <col min="14862" max="14862" width="9.19921875" style="62" bestFit="1" customWidth="1"/>
    <col min="14863" max="14863" width="8.3984375" style="62" bestFit="1" customWidth="1"/>
    <col min="14864" max="14864" width="10.09765625" style="62" bestFit="1" customWidth="1"/>
    <col min="14865" max="14865" width="9.19921875" style="62" bestFit="1" customWidth="1"/>
    <col min="14866" max="15104" width="8.09765625" style="62"/>
    <col min="15105" max="15105" width="1" style="62" customWidth="1"/>
    <col min="15106" max="15106" width="2.3984375" style="62" customWidth="1"/>
    <col min="15107" max="15107" width="15.8984375" style="62" customWidth="1"/>
    <col min="15108" max="15108" width="0.796875" style="62" customWidth="1"/>
    <col min="15109" max="15114" width="11.3984375" style="62" customWidth="1"/>
    <col min="15115" max="15115" width="12.69921875" style="62" bestFit="1" customWidth="1"/>
    <col min="15116" max="15116" width="10.8984375" style="62" customWidth="1"/>
    <col min="15117" max="15117" width="10.09765625" style="62" bestFit="1" customWidth="1"/>
    <col min="15118" max="15118" width="9.19921875" style="62" bestFit="1" customWidth="1"/>
    <col min="15119" max="15119" width="8.3984375" style="62" bestFit="1" customWidth="1"/>
    <col min="15120" max="15120" width="10.09765625" style="62" bestFit="1" customWidth="1"/>
    <col min="15121" max="15121" width="9.19921875" style="62" bestFit="1" customWidth="1"/>
    <col min="15122" max="15360" width="8.09765625" style="62"/>
    <col min="15361" max="15361" width="1" style="62" customWidth="1"/>
    <col min="15362" max="15362" width="2.3984375" style="62" customWidth="1"/>
    <col min="15363" max="15363" width="15.8984375" style="62" customWidth="1"/>
    <col min="15364" max="15364" width="0.796875" style="62" customWidth="1"/>
    <col min="15365" max="15370" width="11.3984375" style="62" customWidth="1"/>
    <col min="15371" max="15371" width="12.69921875" style="62" bestFit="1" customWidth="1"/>
    <col min="15372" max="15372" width="10.8984375" style="62" customWidth="1"/>
    <col min="15373" max="15373" width="10.09765625" style="62" bestFit="1" customWidth="1"/>
    <col min="15374" max="15374" width="9.19921875" style="62" bestFit="1" customWidth="1"/>
    <col min="15375" max="15375" width="8.3984375" style="62" bestFit="1" customWidth="1"/>
    <col min="15376" max="15376" width="10.09765625" style="62" bestFit="1" customWidth="1"/>
    <col min="15377" max="15377" width="9.19921875" style="62" bestFit="1" customWidth="1"/>
    <col min="15378" max="15616" width="8.09765625" style="62"/>
    <col min="15617" max="15617" width="1" style="62" customWidth="1"/>
    <col min="15618" max="15618" width="2.3984375" style="62" customWidth="1"/>
    <col min="15619" max="15619" width="15.8984375" style="62" customWidth="1"/>
    <col min="15620" max="15620" width="0.796875" style="62" customWidth="1"/>
    <col min="15621" max="15626" width="11.3984375" style="62" customWidth="1"/>
    <col min="15627" max="15627" width="12.69921875" style="62" bestFit="1" customWidth="1"/>
    <col min="15628" max="15628" width="10.8984375" style="62" customWidth="1"/>
    <col min="15629" max="15629" width="10.09765625" style="62" bestFit="1" customWidth="1"/>
    <col min="15630" max="15630" width="9.19921875" style="62" bestFit="1" customWidth="1"/>
    <col min="15631" max="15631" width="8.3984375" style="62" bestFit="1" customWidth="1"/>
    <col min="15632" max="15632" width="10.09765625" style="62" bestFit="1" customWidth="1"/>
    <col min="15633" max="15633" width="9.19921875" style="62" bestFit="1" customWidth="1"/>
    <col min="15634" max="15872" width="8.09765625" style="62"/>
    <col min="15873" max="15873" width="1" style="62" customWidth="1"/>
    <col min="15874" max="15874" width="2.3984375" style="62" customWidth="1"/>
    <col min="15875" max="15875" width="15.8984375" style="62" customWidth="1"/>
    <col min="15876" max="15876" width="0.796875" style="62" customWidth="1"/>
    <col min="15877" max="15882" width="11.3984375" style="62" customWidth="1"/>
    <col min="15883" max="15883" width="12.69921875" style="62" bestFit="1" customWidth="1"/>
    <col min="15884" max="15884" width="10.8984375" style="62" customWidth="1"/>
    <col min="15885" max="15885" width="10.09765625" style="62" bestFit="1" customWidth="1"/>
    <col min="15886" max="15886" width="9.19921875" style="62" bestFit="1" customWidth="1"/>
    <col min="15887" max="15887" width="8.3984375" style="62" bestFit="1" customWidth="1"/>
    <col min="15888" max="15888" width="10.09765625" style="62" bestFit="1" customWidth="1"/>
    <col min="15889" max="15889" width="9.19921875" style="62" bestFit="1" customWidth="1"/>
    <col min="15890" max="16128" width="8.09765625" style="62"/>
    <col min="16129" max="16129" width="1" style="62" customWidth="1"/>
    <col min="16130" max="16130" width="2.3984375" style="62" customWidth="1"/>
    <col min="16131" max="16131" width="15.8984375" style="62" customWidth="1"/>
    <col min="16132" max="16132" width="0.796875" style="62" customWidth="1"/>
    <col min="16133" max="16138" width="11.3984375" style="62" customWidth="1"/>
    <col min="16139" max="16139" width="12.69921875" style="62" bestFit="1" customWidth="1"/>
    <col min="16140" max="16140" width="10.8984375" style="62" customWidth="1"/>
    <col min="16141" max="16141" width="10.09765625" style="62" bestFit="1" customWidth="1"/>
    <col min="16142" max="16142" width="9.19921875" style="62" bestFit="1" customWidth="1"/>
    <col min="16143" max="16143" width="8.3984375" style="62" bestFit="1" customWidth="1"/>
    <col min="16144" max="16144" width="10.09765625" style="62" bestFit="1" customWidth="1"/>
    <col min="16145" max="16145" width="9.19921875" style="62" bestFit="1" customWidth="1"/>
    <col min="16146" max="16384" width="8.09765625" style="62"/>
  </cols>
  <sheetData>
    <row r="1" spans="1:16" ht="17.25" customHeight="1" x14ac:dyDescent="0.15">
      <c r="A1" s="6"/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7.25" customHeight="1" thickBot="1" x14ac:dyDescent="0.2">
      <c r="A2" s="201"/>
      <c r="B2" s="201"/>
      <c r="C2" s="11"/>
      <c r="D2" s="11"/>
      <c r="E2" s="202"/>
      <c r="F2" s="202"/>
      <c r="G2" s="202" t="s">
        <v>253</v>
      </c>
      <c r="H2" s="202" t="s">
        <v>252</v>
      </c>
      <c r="I2" s="202"/>
      <c r="J2" s="204" t="s">
        <v>251</v>
      </c>
      <c r="K2" s="205" t="s">
        <v>19</v>
      </c>
      <c r="L2" s="203"/>
      <c r="M2" s="2"/>
    </row>
    <row r="3" spans="1:16" ht="20.100000000000001" customHeight="1" x14ac:dyDescent="0.15">
      <c r="A3" s="362" t="s">
        <v>20</v>
      </c>
      <c r="B3" s="363"/>
      <c r="C3" s="363"/>
      <c r="D3" s="364"/>
      <c r="E3" s="371" t="s">
        <v>250</v>
      </c>
      <c r="F3" s="371" t="s">
        <v>249</v>
      </c>
      <c r="G3" s="354" t="s">
        <v>248</v>
      </c>
      <c r="H3" s="354" t="s">
        <v>247</v>
      </c>
      <c r="I3" s="354" t="s">
        <v>246</v>
      </c>
      <c r="J3" s="354" t="s">
        <v>254</v>
      </c>
      <c r="K3" s="357" t="s">
        <v>255</v>
      </c>
      <c r="L3" s="2"/>
      <c r="M3" s="2"/>
    </row>
    <row r="4" spans="1:16" ht="20.100000000000001" customHeight="1" x14ac:dyDescent="0.15">
      <c r="A4" s="365"/>
      <c r="B4" s="366"/>
      <c r="C4" s="366"/>
      <c r="D4" s="367"/>
      <c r="E4" s="372"/>
      <c r="F4" s="372"/>
      <c r="G4" s="355"/>
      <c r="H4" s="355"/>
      <c r="I4" s="355"/>
      <c r="J4" s="355"/>
      <c r="K4" s="358"/>
      <c r="L4" s="2"/>
      <c r="M4" s="2"/>
    </row>
    <row r="5" spans="1:16" ht="20.100000000000001" customHeight="1" x14ac:dyDescent="0.15">
      <c r="A5" s="368"/>
      <c r="B5" s="369"/>
      <c r="C5" s="369"/>
      <c r="D5" s="370"/>
      <c r="E5" s="285"/>
      <c r="F5" s="285"/>
      <c r="G5" s="356"/>
      <c r="H5" s="356"/>
      <c r="I5" s="356"/>
      <c r="J5" s="356"/>
      <c r="K5" s="359"/>
      <c r="L5" s="2"/>
      <c r="M5" s="2"/>
    </row>
    <row r="6" spans="1:16" x14ac:dyDescent="0.15">
      <c r="A6" s="190"/>
      <c r="B6" s="11"/>
      <c r="C6" s="99" t="s">
        <v>44</v>
      </c>
      <c r="D6" s="191"/>
      <c r="E6" s="206">
        <v>0</v>
      </c>
      <c r="F6" s="206">
        <v>344395</v>
      </c>
      <c r="G6" s="206">
        <v>59</v>
      </c>
      <c r="H6" s="206">
        <v>2033214</v>
      </c>
      <c r="I6" s="206">
        <v>11329446</v>
      </c>
      <c r="J6" s="206">
        <v>0</v>
      </c>
      <c r="K6" s="207">
        <v>675932213</v>
      </c>
      <c r="L6" s="11" t="s">
        <v>45</v>
      </c>
      <c r="M6" s="199"/>
      <c r="N6" s="189"/>
      <c r="O6" s="189"/>
      <c r="P6" s="189"/>
    </row>
    <row r="7" spans="1:16" x14ac:dyDescent="0.15">
      <c r="A7" s="190"/>
      <c r="B7" s="11"/>
      <c r="C7" s="99" t="s">
        <v>46</v>
      </c>
      <c r="D7" s="191"/>
      <c r="E7" s="208">
        <v>0</v>
      </c>
      <c r="F7" s="208">
        <v>95539</v>
      </c>
      <c r="G7" s="208">
        <v>26</v>
      </c>
      <c r="H7" s="208">
        <v>720831</v>
      </c>
      <c r="I7" s="208">
        <v>3488276</v>
      </c>
      <c r="J7" s="208">
        <v>0</v>
      </c>
      <c r="K7" s="209">
        <v>144113547</v>
      </c>
      <c r="L7" s="11" t="s">
        <v>140</v>
      </c>
      <c r="M7" s="2"/>
    </row>
    <row r="8" spans="1:16" x14ac:dyDescent="0.15">
      <c r="A8" s="190"/>
      <c r="B8" s="11"/>
      <c r="C8" s="99"/>
      <c r="D8" s="191"/>
      <c r="E8" s="38"/>
      <c r="F8" s="38"/>
      <c r="G8" s="38"/>
      <c r="H8" s="38"/>
      <c r="I8" s="38"/>
      <c r="J8" s="38"/>
      <c r="K8" s="41"/>
      <c r="L8" s="11"/>
      <c r="M8" s="2"/>
    </row>
    <row r="9" spans="1:16" x14ac:dyDescent="0.15">
      <c r="A9" s="190"/>
      <c r="B9" s="11"/>
      <c r="C9" s="99" t="s">
        <v>2</v>
      </c>
      <c r="D9" s="191"/>
      <c r="E9" s="210">
        <v>0</v>
      </c>
      <c r="F9" s="210">
        <v>28620</v>
      </c>
      <c r="G9" s="210">
        <v>0</v>
      </c>
      <c r="H9" s="208">
        <v>149025</v>
      </c>
      <c r="I9" s="208">
        <v>591389</v>
      </c>
      <c r="J9" s="208">
        <v>0</v>
      </c>
      <c r="K9" s="209">
        <v>23319549</v>
      </c>
      <c r="L9" s="11" t="s">
        <v>48</v>
      </c>
      <c r="M9" s="2"/>
    </row>
    <row r="10" spans="1:16" x14ac:dyDescent="0.15">
      <c r="A10" s="190"/>
      <c r="B10" s="11"/>
      <c r="C10" s="99" t="s">
        <v>49</v>
      </c>
      <c r="D10" s="191"/>
      <c r="E10" s="208">
        <v>1441440</v>
      </c>
      <c r="F10" s="208">
        <v>46280</v>
      </c>
      <c r="G10" s="208">
        <v>0</v>
      </c>
      <c r="H10" s="208">
        <v>242765</v>
      </c>
      <c r="I10" s="208">
        <v>1350144</v>
      </c>
      <c r="J10" s="210">
        <v>0</v>
      </c>
      <c r="K10" s="209">
        <v>62764653</v>
      </c>
      <c r="L10" s="11" t="s">
        <v>50</v>
      </c>
      <c r="M10" s="2"/>
    </row>
    <row r="11" spans="1:16" x14ac:dyDescent="0.15">
      <c r="A11" s="190"/>
      <c r="B11" s="11"/>
      <c r="C11" s="99" t="s">
        <v>51</v>
      </c>
      <c r="D11" s="191"/>
      <c r="E11" s="210">
        <v>57200</v>
      </c>
      <c r="F11" s="210">
        <v>12422</v>
      </c>
      <c r="G11" s="210">
        <v>0</v>
      </c>
      <c r="H11" s="208">
        <v>67135</v>
      </c>
      <c r="I11" s="208">
        <v>351427</v>
      </c>
      <c r="J11" s="210">
        <v>0</v>
      </c>
      <c r="K11" s="209">
        <v>14764001</v>
      </c>
      <c r="L11" s="11" t="s">
        <v>52</v>
      </c>
      <c r="M11" s="2"/>
    </row>
    <row r="12" spans="1:16" x14ac:dyDescent="0.15">
      <c r="A12" s="192"/>
      <c r="B12" s="11"/>
      <c r="C12" s="99" t="s">
        <v>53</v>
      </c>
      <c r="D12" s="191"/>
      <c r="E12" s="208">
        <v>0</v>
      </c>
      <c r="F12" s="208">
        <v>44642</v>
      </c>
      <c r="G12" s="208">
        <v>44</v>
      </c>
      <c r="H12" s="208">
        <v>232076</v>
      </c>
      <c r="I12" s="208">
        <v>1341751</v>
      </c>
      <c r="J12" s="210">
        <v>0</v>
      </c>
      <c r="K12" s="209">
        <v>61456675</v>
      </c>
      <c r="L12" s="11" t="s">
        <v>54</v>
      </c>
      <c r="M12" s="2"/>
    </row>
    <row r="13" spans="1:16" x14ac:dyDescent="0.15">
      <c r="A13" s="192"/>
      <c r="B13" s="11"/>
      <c r="C13" s="99" t="s">
        <v>3</v>
      </c>
      <c r="D13" s="191"/>
      <c r="E13" s="210">
        <v>0</v>
      </c>
      <c r="F13" s="210">
        <v>8506</v>
      </c>
      <c r="G13" s="210">
        <v>0</v>
      </c>
      <c r="H13" s="208">
        <v>53152</v>
      </c>
      <c r="I13" s="208">
        <v>237074</v>
      </c>
      <c r="J13" s="210">
        <v>0</v>
      </c>
      <c r="K13" s="209">
        <v>10466742</v>
      </c>
      <c r="L13" s="11" t="s">
        <v>55</v>
      </c>
      <c r="M13" s="2"/>
    </row>
    <row r="14" spans="1:16" x14ac:dyDescent="0.15">
      <c r="A14" s="192"/>
      <c r="B14" s="11"/>
      <c r="C14" s="99" t="s">
        <v>56</v>
      </c>
      <c r="D14" s="191"/>
      <c r="E14" s="210">
        <v>0</v>
      </c>
      <c r="F14" s="210">
        <v>56736</v>
      </c>
      <c r="G14" s="210">
        <v>0</v>
      </c>
      <c r="H14" s="208">
        <v>269073</v>
      </c>
      <c r="I14" s="208">
        <v>1171793</v>
      </c>
      <c r="J14" s="210">
        <v>0</v>
      </c>
      <c r="K14" s="209">
        <v>45982287</v>
      </c>
      <c r="L14" s="11" t="s">
        <v>57</v>
      </c>
      <c r="M14" s="2"/>
    </row>
    <row r="15" spans="1:16" x14ac:dyDescent="0.15">
      <c r="A15" s="192"/>
      <c r="B15" s="11"/>
      <c r="C15" s="99" t="s">
        <v>58</v>
      </c>
      <c r="D15" s="191"/>
      <c r="E15" s="210">
        <v>0</v>
      </c>
      <c r="F15" s="210">
        <v>14347</v>
      </c>
      <c r="G15" s="210">
        <v>0</v>
      </c>
      <c r="H15" s="208">
        <v>56361</v>
      </c>
      <c r="I15" s="208">
        <v>266453</v>
      </c>
      <c r="J15" s="210">
        <v>0</v>
      </c>
      <c r="K15" s="209">
        <v>10414705</v>
      </c>
      <c r="L15" s="11" t="s">
        <v>59</v>
      </c>
      <c r="M15" s="2"/>
    </row>
    <row r="16" spans="1:16" x14ac:dyDescent="0.15">
      <c r="A16" s="192"/>
      <c r="B16" s="11"/>
      <c r="C16" s="99" t="s">
        <v>60</v>
      </c>
      <c r="D16" s="191"/>
      <c r="E16" s="210">
        <v>0</v>
      </c>
      <c r="F16" s="210">
        <v>16357</v>
      </c>
      <c r="G16" s="210">
        <v>0</v>
      </c>
      <c r="H16" s="208">
        <v>107199</v>
      </c>
      <c r="I16" s="208">
        <v>442280</v>
      </c>
      <c r="J16" s="210">
        <v>0</v>
      </c>
      <c r="K16" s="209">
        <v>19722709</v>
      </c>
      <c r="L16" s="11" t="s">
        <v>61</v>
      </c>
      <c r="M16" s="2"/>
    </row>
    <row r="17" spans="1:13" x14ac:dyDescent="0.15">
      <c r="A17" s="192"/>
      <c r="B17" s="11"/>
      <c r="C17" s="99" t="s">
        <v>62</v>
      </c>
      <c r="D17" s="191"/>
      <c r="E17" s="210">
        <v>0</v>
      </c>
      <c r="F17" s="210">
        <v>45652</v>
      </c>
      <c r="G17" s="210">
        <v>0</v>
      </c>
      <c r="H17" s="208">
        <v>286449</v>
      </c>
      <c r="I17" s="208">
        <v>1313615</v>
      </c>
      <c r="J17" s="210">
        <v>0</v>
      </c>
      <c r="K17" s="209">
        <v>51178381</v>
      </c>
      <c r="L17" s="11" t="s">
        <v>63</v>
      </c>
      <c r="M17" s="2"/>
    </row>
    <row r="18" spans="1:13" x14ac:dyDescent="0.15">
      <c r="A18" s="192"/>
      <c r="B18" s="11"/>
      <c r="C18" s="99" t="s">
        <v>64</v>
      </c>
      <c r="D18" s="191"/>
      <c r="E18" s="208">
        <v>0</v>
      </c>
      <c r="F18" s="208">
        <v>37344</v>
      </c>
      <c r="G18" s="208">
        <v>0</v>
      </c>
      <c r="H18" s="208">
        <v>222751</v>
      </c>
      <c r="I18" s="208">
        <v>1003558</v>
      </c>
      <c r="J18" s="210">
        <v>0</v>
      </c>
      <c r="K18" s="209">
        <v>44483052</v>
      </c>
      <c r="L18" s="11" t="s">
        <v>65</v>
      </c>
      <c r="M18" s="2"/>
    </row>
    <row r="19" spans="1:13" x14ac:dyDescent="0.15">
      <c r="A19" s="192"/>
      <c r="B19" s="11"/>
      <c r="C19" s="99" t="s">
        <v>66</v>
      </c>
      <c r="D19" s="191"/>
      <c r="E19" s="208">
        <v>0</v>
      </c>
      <c r="F19" s="208">
        <v>30875</v>
      </c>
      <c r="G19" s="208">
        <v>0</v>
      </c>
      <c r="H19" s="208">
        <v>220341</v>
      </c>
      <c r="I19" s="208">
        <v>826563</v>
      </c>
      <c r="J19" s="210">
        <v>0</v>
      </c>
      <c r="K19" s="209">
        <v>35213074</v>
      </c>
      <c r="L19" s="11" t="s">
        <v>67</v>
      </c>
      <c r="M19" s="2"/>
    </row>
    <row r="20" spans="1:13" x14ac:dyDescent="0.15">
      <c r="A20" s="192"/>
      <c r="B20" s="11"/>
      <c r="C20" s="99" t="s">
        <v>4</v>
      </c>
      <c r="D20" s="191"/>
      <c r="E20" s="210">
        <v>34320</v>
      </c>
      <c r="F20" s="210">
        <v>16159</v>
      </c>
      <c r="G20" s="210">
        <v>0</v>
      </c>
      <c r="H20" s="208">
        <v>73340</v>
      </c>
      <c r="I20" s="208">
        <v>319667</v>
      </c>
      <c r="J20" s="210">
        <v>0</v>
      </c>
      <c r="K20" s="209">
        <v>16697256</v>
      </c>
      <c r="L20" s="11" t="s">
        <v>68</v>
      </c>
      <c r="M20" s="2"/>
    </row>
    <row r="21" spans="1:13" x14ac:dyDescent="0.15">
      <c r="A21" s="192"/>
      <c r="B21" s="11"/>
      <c r="C21" s="99" t="s">
        <v>5</v>
      </c>
      <c r="D21" s="191"/>
      <c r="E21" s="210">
        <v>0</v>
      </c>
      <c r="F21" s="210">
        <v>13834</v>
      </c>
      <c r="G21" s="210">
        <v>0</v>
      </c>
      <c r="H21" s="208">
        <v>69174</v>
      </c>
      <c r="I21" s="208">
        <v>338038</v>
      </c>
      <c r="J21" s="210">
        <v>0</v>
      </c>
      <c r="K21" s="209">
        <v>12547972</v>
      </c>
      <c r="L21" s="11" t="s">
        <v>69</v>
      </c>
      <c r="M21" s="2"/>
    </row>
    <row r="22" spans="1:13" x14ac:dyDescent="0.15">
      <c r="A22" s="192"/>
      <c r="B22" s="11"/>
      <c r="C22" s="99" t="s">
        <v>6</v>
      </c>
      <c r="D22" s="191"/>
      <c r="E22" s="210">
        <v>0</v>
      </c>
      <c r="F22" s="210">
        <v>26450</v>
      </c>
      <c r="G22" s="210">
        <v>0</v>
      </c>
      <c r="H22" s="208">
        <v>146449</v>
      </c>
      <c r="I22" s="208">
        <v>701845</v>
      </c>
      <c r="J22" s="210">
        <v>0</v>
      </c>
      <c r="K22" s="209">
        <v>26399859</v>
      </c>
      <c r="L22" s="11" t="s">
        <v>70</v>
      </c>
      <c r="M22" s="2"/>
    </row>
    <row r="23" spans="1:13" ht="13.5" customHeight="1" x14ac:dyDescent="0.15">
      <c r="A23" s="192"/>
      <c r="B23" s="11"/>
      <c r="C23" s="99" t="s">
        <v>7</v>
      </c>
      <c r="D23" s="191"/>
      <c r="E23" s="210">
        <v>0</v>
      </c>
      <c r="F23" s="210">
        <v>37467</v>
      </c>
      <c r="G23" s="210">
        <v>0</v>
      </c>
      <c r="H23" s="208">
        <v>57846</v>
      </c>
      <c r="I23" s="208">
        <v>319381</v>
      </c>
      <c r="J23" s="210">
        <v>0</v>
      </c>
      <c r="K23" s="209">
        <v>11053625</v>
      </c>
      <c r="L23" s="11" t="s">
        <v>71</v>
      </c>
      <c r="M23" s="2"/>
    </row>
    <row r="24" spans="1:13" x14ac:dyDescent="0.15">
      <c r="A24" s="192"/>
      <c r="B24" s="11"/>
      <c r="C24" s="99" t="s">
        <v>72</v>
      </c>
      <c r="D24" s="191"/>
      <c r="E24" s="210">
        <v>0</v>
      </c>
      <c r="F24" s="210">
        <v>14016</v>
      </c>
      <c r="G24" s="210">
        <v>0</v>
      </c>
      <c r="H24" s="208">
        <v>82823</v>
      </c>
      <c r="I24" s="208">
        <v>352859</v>
      </c>
      <c r="J24" s="210">
        <v>0</v>
      </c>
      <c r="K24" s="209">
        <v>13674992</v>
      </c>
      <c r="L24" s="11" t="s">
        <v>73</v>
      </c>
      <c r="M24" s="2"/>
    </row>
    <row r="25" spans="1:13" x14ac:dyDescent="0.15">
      <c r="A25" s="192"/>
      <c r="B25" s="11"/>
      <c r="C25" s="99" t="s">
        <v>74</v>
      </c>
      <c r="D25" s="191"/>
      <c r="E25" s="210">
        <v>0</v>
      </c>
      <c r="F25" s="210">
        <v>14228</v>
      </c>
      <c r="G25" s="210">
        <v>0</v>
      </c>
      <c r="H25" s="208">
        <v>75985</v>
      </c>
      <c r="I25" s="208">
        <v>370277</v>
      </c>
      <c r="J25" s="210">
        <v>0</v>
      </c>
      <c r="K25" s="209">
        <v>15006967</v>
      </c>
      <c r="L25" s="11" t="s">
        <v>75</v>
      </c>
      <c r="M25" s="2"/>
    </row>
    <row r="26" spans="1:13" x14ac:dyDescent="0.15">
      <c r="A26" s="192"/>
      <c r="B26" s="11"/>
      <c r="C26" s="99" t="s">
        <v>76</v>
      </c>
      <c r="D26" s="191"/>
      <c r="E26" s="210">
        <v>0</v>
      </c>
      <c r="F26" s="210">
        <v>31481</v>
      </c>
      <c r="G26" s="210">
        <v>0</v>
      </c>
      <c r="H26" s="208">
        <v>163280</v>
      </c>
      <c r="I26" s="208">
        <v>608371</v>
      </c>
      <c r="J26" s="210">
        <v>0</v>
      </c>
      <c r="K26" s="209">
        <v>22303206</v>
      </c>
      <c r="L26" s="11" t="s">
        <v>77</v>
      </c>
      <c r="M26" s="2"/>
    </row>
    <row r="27" spans="1:13" x14ac:dyDescent="0.15">
      <c r="A27" s="192"/>
      <c r="B27" s="11"/>
      <c r="C27" s="99" t="s">
        <v>78</v>
      </c>
      <c r="D27" s="191"/>
      <c r="E27" s="210">
        <v>0</v>
      </c>
      <c r="F27" s="210">
        <v>18279</v>
      </c>
      <c r="G27" s="210">
        <v>0</v>
      </c>
      <c r="H27" s="208">
        <v>111605</v>
      </c>
      <c r="I27" s="208">
        <v>474729</v>
      </c>
      <c r="J27" s="210">
        <v>0</v>
      </c>
      <c r="K27" s="209">
        <v>22013495</v>
      </c>
      <c r="L27" s="11" t="s">
        <v>79</v>
      </c>
      <c r="M27" s="2"/>
    </row>
    <row r="28" spans="1:13" x14ac:dyDescent="0.15">
      <c r="A28" s="192"/>
      <c r="B28" s="11"/>
      <c r="C28" s="99" t="s">
        <v>80</v>
      </c>
      <c r="D28" s="191"/>
      <c r="E28" s="210">
        <v>0</v>
      </c>
      <c r="F28" s="210">
        <v>8923</v>
      </c>
      <c r="G28" s="210">
        <v>0</v>
      </c>
      <c r="H28" s="208">
        <v>44544</v>
      </c>
      <c r="I28" s="208">
        <v>214585</v>
      </c>
      <c r="J28" s="210">
        <v>0</v>
      </c>
      <c r="K28" s="209">
        <v>8100411</v>
      </c>
      <c r="L28" s="11" t="s">
        <v>81</v>
      </c>
      <c r="M28" s="2"/>
    </row>
    <row r="29" spans="1:13" x14ac:dyDescent="0.15">
      <c r="A29" s="192"/>
      <c r="B29" s="11"/>
      <c r="C29" s="99" t="s">
        <v>8</v>
      </c>
      <c r="D29" s="191"/>
      <c r="E29" s="210">
        <v>0</v>
      </c>
      <c r="F29" s="210">
        <v>13346</v>
      </c>
      <c r="G29" s="210">
        <v>0</v>
      </c>
      <c r="H29" s="208">
        <v>86172</v>
      </c>
      <c r="I29" s="208">
        <v>340244</v>
      </c>
      <c r="J29" s="210">
        <v>0</v>
      </c>
      <c r="K29" s="209">
        <v>12026140</v>
      </c>
      <c r="L29" s="11" t="s">
        <v>82</v>
      </c>
      <c r="M29" s="2"/>
    </row>
    <row r="30" spans="1:13" x14ac:dyDescent="0.15">
      <c r="A30" s="192"/>
      <c r="B30" s="11"/>
      <c r="C30" s="99" t="s">
        <v>83</v>
      </c>
      <c r="D30" s="191"/>
      <c r="E30" s="210">
        <v>0</v>
      </c>
      <c r="F30" s="210">
        <v>13690</v>
      </c>
      <c r="G30" s="210">
        <v>0</v>
      </c>
      <c r="H30" s="208">
        <v>66403</v>
      </c>
      <c r="I30" s="208">
        <v>344879</v>
      </c>
      <c r="J30" s="210">
        <v>0</v>
      </c>
      <c r="K30" s="209">
        <v>16604551</v>
      </c>
      <c r="L30" s="11" t="s">
        <v>84</v>
      </c>
      <c r="M30" s="2"/>
    </row>
    <row r="31" spans="1:13" x14ac:dyDescent="0.15">
      <c r="A31" s="192"/>
      <c r="B31" s="11"/>
      <c r="C31" s="99" t="s">
        <v>15</v>
      </c>
      <c r="D31" s="191"/>
      <c r="E31" s="210">
        <v>0</v>
      </c>
      <c r="F31" s="210">
        <v>9997</v>
      </c>
      <c r="G31" s="210">
        <v>0</v>
      </c>
      <c r="H31" s="208">
        <v>80794</v>
      </c>
      <c r="I31" s="208">
        <v>290048</v>
      </c>
      <c r="J31" s="210">
        <v>0</v>
      </c>
      <c r="K31" s="209">
        <v>15644710</v>
      </c>
      <c r="L31" s="11" t="s">
        <v>85</v>
      </c>
      <c r="M31" s="2"/>
    </row>
    <row r="32" spans="1:13" x14ac:dyDescent="0.15">
      <c r="A32" s="192"/>
      <c r="B32" s="11"/>
      <c r="C32" s="99" t="s">
        <v>86</v>
      </c>
      <c r="D32" s="191"/>
      <c r="E32" s="210">
        <v>0</v>
      </c>
      <c r="F32" s="210">
        <v>6360</v>
      </c>
      <c r="G32" s="210">
        <v>0</v>
      </c>
      <c r="H32" s="208">
        <v>45645</v>
      </c>
      <c r="I32" s="208">
        <v>183905</v>
      </c>
      <c r="J32" s="210">
        <v>0</v>
      </c>
      <c r="K32" s="209">
        <v>9009912</v>
      </c>
      <c r="L32" s="11" t="s">
        <v>87</v>
      </c>
      <c r="M32" s="2"/>
    </row>
    <row r="33" spans="1:13" x14ac:dyDescent="0.15">
      <c r="A33" s="192"/>
      <c r="B33" s="11"/>
      <c r="C33" s="99" t="s">
        <v>9</v>
      </c>
      <c r="D33" s="191"/>
      <c r="E33" s="210">
        <v>0</v>
      </c>
      <c r="F33" s="210">
        <v>7280</v>
      </c>
      <c r="G33" s="210">
        <v>0</v>
      </c>
      <c r="H33" s="208">
        <v>38272</v>
      </c>
      <c r="I33" s="208">
        <v>199612</v>
      </c>
      <c r="J33" s="210">
        <v>0</v>
      </c>
      <c r="K33" s="209">
        <v>7567483</v>
      </c>
      <c r="L33" s="11" t="s">
        <v>88</v>
      </c>
      <c r="M33" s="2"/>
    </row>
    <row r="34" spans="1:13" x14ac:dyDescent="0.15">
      <c r="A34" s="192"/>
      <c r="B34" s="11"/>
      <c r="C34" s="99" t="s">
        <v>10</v>
      </c>
      <c r="D34" s="191"/>
      <c r="E34" s="208">
        <v>0</v>
      </c>
      <c r="F34" s="208">
        <v>58598</v>
      </c>
      <c r="G34" s="208">
        <v>0</v>
      </c>
      <c r="H34" s="208">
        <v>325808</v>
      </c>
      <c r="I34" s="208">
        <v>1480687</v>
      </c>
      <c r="J34" s="210">
        <v>0</v>
      </c>
      <c r="K34" s="209">
        <v>69843844</v>
      </c>
      <c r="L34" s="11" t="s">
        <v>89</v>
      </c>
      <c r="M34" s="2"/>
    </row>
    <row r="35" spans="1:13" x14ac:dyDescent="0.15">
      <c r="A35" s="192"/>
      <c r="B35" s="11"/>
      <c r="C35" s="99" t="s">
        <v>90</v>
      </c>
      <c r="D35" s="191"/>
      <c r="E35" s="210">
        <v>34320</v>
      </c>
      <c r="F35" s="210">
        <v>12215</v>
      </c>
      <c r="G35" s="210">
        <v>0</v>
      </c>
      <c r="H35" s="208">
        <v>32301</v>
      </c>
      <c r="I35" s="208">
        <v>170267</v>
      </c>
      <c r="J35" s="210">
        <v>0</v>
      </c>
      <c r="K35" s="209">
        <v>8010021</v>
      </c>
      <c r="L35" s="11" t="s">
        <v>91</v>
      </c>
      <c r="M35" s="2"/>
    </row>
    <row r="36" spans="1:13" x14ac:dyDescent="0.15">
      <c r="A36" s="192"/>
      <c r="B36" s="11"/>
      <c r="C36" s="99" t="s">
        <v>241</v>
      </c>
      <c r="D36" s="191"/>
      <c r="E36" s="210">
        <v>0</v>
      </c>
      <c r="F36" s="210">
        <v>7093</v>
      </c>
      <c r="G36" s="210">
        <v>0</v>
      </c>
      <c r="H36" s="208">
        <v>48236</v>
      </c>
      <c r="I36" s="208">
        <v>180404</v>
      </c>
      <c r="J36" s="210">
        <v>8</v>
      </c>
      <c r="K36" s="209">
        <v>6393824</v>
      </c>
      <c r="L36" s="11" t="s">
        <v>93</v>
      </c>
      <c r="M36" s="2"/>
    </row>
    <row r="37" spans="1:13" x14ac:dyDescent="0.15">
      <c r="A37" s="192"/>
      <c r="B37" s="11"/>
      <c r="C37" s="99" t="s">
        <v>94</v>
      </c>
      <c r="D37" s="191"/>
      <c r="E37" s="210">
        <v>0</v>
      </c>
      <c r="F37" s="210">
        <v>10289</v>
      </c>
      <c r="G37" s="210">
        <v>0</v>
      </c>
      <c r="H37" s="208">
        <v>77845</v>
      </c>
      <c r="I37" s="208">
        <v>269653</v>
      </c>
      <c r="J37" s="210">
        <v>0</v>
      </c>
      <c r="K37" s="209">
        <v>9480777</v>
      </c>
      <c r="L37" s="11" t="s">
        <v>95</v>
      </c>
      <c r="M37" s="2"/>
    </row>
    <row r="38" spans="1:13" ht="13.5" customHeight="1" x14ac:dyDescent="0.15">
      <c r="A38" s="192"/>
      <c r="B38" s="11"/>
      <c r="C38" s="99" t="s">
        <v>11</v>
      </c>
      <c r="D38" s="191"/>
      <c r="E38" s="210">
        <v>0</v>
      </c>
      <c r="F38" s="210">
        <v>6680</v>
      </c>
      <c r="G38" s="210">
        <v>0</v>
      </c>
      <c r="H38" s="208">
        <v>57746</v>
      </c>
      <c r="I38" s="208">
        <v>197150</v>
      </c>
      <c r="J38" s="210">
        <v>0</v>
      </c>
      <c r="K38" s="209">
        <v>7170610</v>
      </c>
      <c r="L38" s="11" t="s">
        <v>96</v>
      </c>
      <c r="M38" s="2"/>
    </row>
    <row r="39" spans="1:13" x14ac:dyDescent="0.15">
      <c r="A39" s="192"/>
      <c r="B39" s="11"/>
      <c r="C39" s="99" t="s">
        <v>97</v>
      </c>
      <c r="D39" s="191"/>
      <c r="E39" s="210">
        <v>0</v>
      </c>
      <c r="F39" s="210">
        <v>9411</v>
      </c>
      <c r="G39" s="210">
        <v>0</v>
      </c>
      <c r="H39" s="208">
        <v>25921</v>
      </c>
      <c r="I39" s="208">
        <v>159680</v>
      </c>
      <c r="J39" s="210">
        <v>0</v>
      </c>
      <c r="K39" s="209">
        <v>5240416</v>
      </c>
      <c r="L39" s="11" t="s">
        <v>98</v>
      </c>
      <c r="M39" s="2"/>
    </row>
    <row r="40" spans="1:13" x14ac:dyDescent="0.15">
      <c r="A40" s="192"/>
      <c r="B40" s="11"/>
      <c r="C40" s="99" t="s">
        <v>99</v>
      </c>
      <c r="D40" s="191"/>
      <c r="E40" s="210">
        <v>0</v>
      </c>
      <c r="F40" s="210">
        <v>5284</v>
      </c>
      <c r="G40" s="210">
        <v>0</v>
      </c>
      <c r="H40" s="208">
        <v>31486</v>
      </c>
      <c r="I40" s="208">
        <v>114829</v>
      </c>
      <c r="J40" s="210">
        <v>0</v>
      </c>
      <c r="K40" s="209">
        <v>4741625</v>
      </c>
      <c r="L40" s="11" t="s">
        <v>100</v>
      </c>
      <c r="M40" s="2"/>
    </row>
    <row r="41" spans="1:13" x14ac:dyDescent="0.15">
      <c r="A41" s="192"/>
      <c r="B41" s="11"/>
      <c r="C41" s="99" t="s">
        <v>101</v>
      </c>
      <c r="D41" s="191"/>
      <c r="E41" s="210">
        <v>0</v>
      </c>
      <c r="F41" s="210">
        <v>7664</v>
      </c>
      <c r="G41" s="210">
        <v>0</v>
      </c>
      <c r="H41" s="208">
        <v>6866</v>
      </c>
      <c r="I41" s="208">
        <v>58907</v>
      </c>
      <c r="J41" s="210">
        <v>0</v>
      </c>
      <c r="K41" s="209">
        <v>1780688</v>
      </c>
      <c r="L41" s="11" t="s">
        <v>102</v>
      </c>
      <c r="M41" s="2"/>
    </row>
    <row r="42" spans="1:13" x14ac:dyDescent="0.15">
      <c r="A42" s="192"/>
      <c r="B42" s="11"/>
      <c r="C42" s="99" t="s">
        <v>103</v>
      </c>
      <c r="D42" s="191"/>
      <c r="E42" s="210">
        <v>0</v>
      </c>
      <c r="F42" s="210">
        <v>17393</v>
      </c>
      <c r="G42" s="210">
        <v>0</v>
      </c>
      <c r="H42" s="208">
        <v>1108</v>
      </c>
      <c r="I42" s="208">
        <v>25438</v>
      </c>
      <c r="J42" s="210">
        <v>2098</v>
      </c>
      <c r="K42" s="209">
        <v>1126018</v>
      </c>
      <c r="L42" s="11" t="s">
        <v>104</v>
      </c>
      <c r="M42" s="2"/>
    </row>
    <row r="43" spans="1:13" x14ac:dyDescent="0.15">
      <c r="A43" s="192"/>
      <c r="B43" s="11"/>
      <c r="C43" s="99" t="s">
        <v>105</v>
      </c>
      <c r="D43" s="191"/>
      <c r="E43" s="210">
        <v>0</v>
      </c>
      <c r="F43" s="210">
        <v>1894</v>
      </c>
      <c r="G43" s="210">
        <v>0</v>
      </c>
      <c r="H43" s="208">
        <v>13529</v>
      </c>
      <c r="I43" s="208">
        <v>51458</v>
      </c>
      <c r="J43" s="210">
        <v>0</v>
      </c>
      <c r="K43" s="209">
        <v>2162598</v>
      </c>
      <c r="L43" s="11" t="s">
        <v>106</v>
      </c>
      <c r="M43" s="2"/>
    </row>
    <row r="44" spans="1:13" x14ac:dyDescent="0.15">
      <c r="A44" s="192"/>
      <c r="B44" s="11"/>
      <c r="C44" s="99" t="s">
        <v>107</v>
      </c>
      <c r="D44" s="191"/>
      <c r="E44" s="210">
        <v>0</v>
      </c>
      <c r="F44" s="210">
        <v>5675</v>
      </c>
      <c r="G44" s="210">
        <v>0</v>
      </c>
      <c r="H44" s="208">
        <v>43290</v>
      </c>
      <c r="I44" s="208">
        <v>143483</v>
      </c>
      <c r="J44" s="208">
        <v>0</v>
      </c>
      <c r="K44" s="209">
        <v>4537997</v>
      </c>
      <c r="L44" s="11" t="s">
        <v>108</v>
      </c>
      <c r="M44" s="2"/>
    </row>
    <row r="45" spans="1:13" x14ac:dyDescent="0.15">
      <c r="A45" s="192"/>
      <c r="B45" s="11" t="s">
        <v>109</v>
      </c>
      <c r="C45" s="99" t="s">
        <v>110</v>
      </c>
      <c r="D45" s="191"/>
      <c r="E45" s="210">
        <v>45760</v>
      </c>
      <c r="F45" s="210">
        <v>964</v>
      </c>
      <c r="G45" s="210">
        <v>0</v>
      </c>
      <c r="H45" s="208">
        <v>7709</v>
      </c>
      <c r="I45" s="208">
        <v>29030</v>
      </c>
      <c r="J45" s="208">
        <v>0</v>
      </c>
      <c r="K45" s="209">
        <v>3391220</v>
      </c>
      <c r="L45" s="11" t="s">
        <v>111</v>
      </c>
      <c r="M45" s="2"/>
    </row>
    <row r="46" spans="1:13" x14ac:dyDescent="0.15">
      <c r="A46" s="190"/>
      <c r="B46" s="11"/>
      <c r="C46" s="99" t="s">
        <v>112</v>
      </c>
      <c r="D46" s="191"/>
      <c r="E46" s="210">
        <v>0</v>
      </c>
      <c r="F46" s="210">
        <v>6624</v>
      </c>
      <c r="G46" s="210">
        <v>0</v>
      </c>
      <c r="H46" s="208">
        <v>6740</v>
      </c>
      <c r="I46" s="208">
        <v>42300</v>
      </c>
      <c r="J46" s="208">
        <v>7513</v>
      </c>
      <c r="K46" s="209">
        <v>1764951</v>
      </c>
      <c r="L46" s="11" t="s">
        <v>113</v>
      </c>
      <c r="M46" s="2"/>
    </row>
    <row r="47" spans="1:13" x14ac:dyDescent="0.15">
      <c r="A47" s="190"/>
      <c r="B47" s="11"/>
      <c r="C47" s="99" t="s">
        <v>114</v>
      </c>
      <c r="D47" s="191"/>
      <c r="E47" s="210">
        <v>0</v>
      </c>
      <c r="F47" s="210">
        <v>2160</v>
      </c>
      <c r="G47" s="210">
        <v>0</v>
      </c>
      <c r="H47" s="208">
        <v>8103</v>
      </c>
      <c r="I47" s="208">
        <v>43028</v>
      </c>
      <c r="J47" s="208">
        <v>0</v>
      </c>
      <c r="K47" s="209">
        <v>1408625</v>
      </c>
      <c r="L47" s="11" t="s">
        <v>115</v>
      </c>
      <c r="M47" s="2"/>
    </row>
    <row r="48" spans="1:13" x14ac:dyDescent="0.15">
      <c r="A48" s="190"/>
      <c r="B48" s="11"/>
      <c r="C48" s="99" t="s">
        <v>116</v>
      </c>
      <c r="D48" s="191"/>
      <c r="E48" s="210">
        <v>0</v>
      </c>
      <c r="F48" s="210">
        <v>5404</v>
      </c>
      <c r="G48" s="210">
        <v>0</v>
      </c>
      <c r="H48" s="208">
        <v>9390</v>
      </c>
      <c r="I48" s="208">
        <v>46580</v>
      </c>
      <c r="J48" s="208">
        <v>0</v>
      </c>
      <c r="K48" s="209">
        <v>1642039</v>
      </c>
      <c r="L48" s="11" t="s">
        <v>117</v>
      </c>
      <c r="M48" s="2"/>
    </row>
    <row r="49" spans="1:13" ht="13.5" customHeight="1" x14ac:dyDescent="0.15">
      <c r="A49" s="190"/>
      <c r="B49" s="11"/>
      <c r="C49" s="99" t="s">
        <v>12</v>
      </c>
      <c r="D49" s="191"/>
      <c r="E49" s="210">
        <v>0</v>
      </c>
      <c r="F49" s="210">
        <v>18781</v>
      </c>
      <c r="G49" s="210">
        <v>0</v>
      </c>
      <c r="H49" s="208">
        <v>1048</v>
      </c>
      <c r="I49" s="208">
        <v>14268</v>
      </c>
      <c r="J49" s="208">
        <v>0</v>
      </c>
      <c r="K49" s="209">
        <v>527078</v>
      </c>
      <c r="L49" s="11" t="s">
        <v>118</v>
      </c>
      <c r="M49" s="2"/>
    </row>
    <row r="50" spans="1:13" ht="13.5" customHeight="1" thickBot="1" x14ac:dyDescent="0.2">
      <c r="A50" s="193"/>
      <c r="B50" s="360" t="s">
        <v>221</v>
      </c>
      <c r="C50" s="360"/>
      <c r="D50" s="194"/>
      <c r="E50" s="211">
        <v>1567280</v>
      </c>
      <c r="F50" s="211">
        <v>677577</v>
      </c>
      <c r="G50" s="211">
        <v>44</v>
      </c>
      <c r="H50" s="211">
        <v>3616516</v>
      </c>
      <c r="I50" s="211">
        <v>16412328</v>
      </c>
      <c r="J50" s="211">
        <v>8</v>
      </c>
      <c r="K50" s="212">
        <v>694555899</v>
      </c>
      <c r="L50" s="11"/>
      <c r="M50" s="2"/>
    </row>
    <row r="51" spans="1:13" ht="14.25" customHeight="1" thickTop="1" thickBot="1" x14ac:dyDescent="0.2">
      <c r="A51" s="195"/>
      <c r="B51" s="221" t="s">
        <v>13</v>
      </c>
      <c r="C51" s="221"/>
      <c r="D51" s="196"/>
      <c r="E51" s="213">
        <v>45760</v>
      </c>
      <c r="F51" s="213">
        <v>71843</v>
      </c>
      <c r="G51" s="213">
        <v>0</v>
      </c>
      <c r="H51" s="213">
        <v>129269</v>
      </c>
      <c r="I51" s="213">
        <v>569321</v>
      </c>
      <c r="J51" s="213">
        <v>9611</v>
      </c>
      <c r="K51" s="214">
        <v>23082839</v>
      </c>
      <c r="L51" s="11"/>
      <c r="M51" s="2"/>
    </row>
    <row r="52" spans="1:13" ht="14.25" customHeight="1" thickTop="1" thickBot="1" x14ac:dyDescent="0.2">
      <c r="A52" s="195"/>
      <c r="B52" s="361" t="s">
        <v>222</v>
      </c>
      <c r="C52" s="361"/>
      <c r="D52" s="196"/>
      <c r="E52" s="213">
        <v>1613040</v>
      </c>
      <c r="F52" s="213">
        <v>749420</v>
      </c>
      <c r="G52" s="213">
        <v>44</v>
      </c>
      <c r="H52" s="213">
        <v>3745785</v>
      </c>
      <c r="I52" s="213">
        <v>16981649</v>
      </c>
      <c r="J52" s="213">
        <v>9619</v>
      </c>
      <c r="K52" s="214">
        <v>717638738</v>
      </c>
      <c r="L52" s="11"/>
      <c r="M52" s="2"/>
    </row>
    <row r="53" spans="1:13" ht="13.2" thickTop="1" thickBot="1" x14ac:dyDescent="0.2">
      <c r="A53" s="197"/>
      <c r="B53" s="223" t="s">
        <v>14</v>
      </c>
      <c r="C53" s="223"/>
      <c r="D53" s="198"/>
      <c r="E53" s="215">
        <v>1613040</v>
      </c>
      <c r="F53" s="215">
        <v>1189354</v>
      </c>
      <c r="G53" s="215">
        <v>129</v>
      </c>
      <c r="H53" s="215">
        <v>6499830</v>
      </c>
      <c r="I53" s="215">
        <v>31799371</v>
      </c>
      <c r="J53" s="215">
        <v>9619</v>
      </c>
      <c r="K53" s="216">
        <v>1537684498</v>
      </c>
      <c r="L53" s="11"/>
      <c r="M53" s="2"/>
    </row>
    <row r="54" spans="1:13" x14ac:dyDescent="0.15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11"/>
      <c r="M54" s="2"/>
    </row>
    <row r="55" spans="1:13" x14ac:dyDescent="0.15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15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15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15">
      <c r="A58" s="1"/>
      <c r="B58" s="1"/>
      <c r="C58" s="2"/>
      <c r="D58" s="2"/>
      <c r="E58" s="200"/>
      <c r="F58" s="200"/>
      <c r="G58" s="200"/>
      <c r="H58" s="200"/>
      <c r="I58" s="200"/>
      <c r="J58" s="200"/>
      <c r="K58" s="200"/>
      <c r="L58" s="2"/>
      <c r="M58" s="2"/>
    </row>
    <row r="59" spans="1:13" x14ac:dyDescent="0.15">
      <c r="A59" s="1"/>
      <c r="B59" s="1"/>
      <c r="C59" s="2"/>
      <c r="D59" s="2"/>
      <c r="E59" s="200"/>
      <c r="F59" s="200"/>
      <c r="G59" s="200"/>
      <c r="H59" s="200"/>
      <c r="I59" s="200"/>
      <c r="J59" s="200"/>
      <c r="K59" s="200"/>
      <c r="L59" s="2"/>
      <c r="M59" s="2"/>
    </row>
    <row r="60" spans="1:13" x14ac:dyDescent="0.15">
      <c r="A60" s="1"/>
      <c r="B60" s="1"/>
      <c r="C60" s="2"/>
      <c r="D60" s="2"/>
      <c r="E60" s="200"/>
      <c r="F60" s="200"/>
      <c r="G60" s="200"/>
      <c r="H60" s="200"/>
      <c r="I60" s="200"/>
      <c r="J60" s="200"/>
      <c r="K60" s="200"/>
      <c r="L60" s="2"/>
      <c r="M60" s="2"/>
    </row>
    <row r="61" spans="1:13" x14ac:dyDescent="0.15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15">
      <c r="A62" s="1"/>
      <c r="B62" s="1"/>
      <c r="C62" s="2"/>
      <c r="D62" s="2"/>
      <c r="E62" s="200"/>
      <c r="F62" s="200"/>
      <c r="G62" s="200"/>
      <c r="H62" s="200"/>
      <c r="I62" s="200"/>
      <c r="J62" s="200"/>
      <c r="K62" s="200"/>
      <c r="L62" s="2"/>
      <c r="M62" s="2"/>
    </row>
    <row r="63" spans="1:13" x14ac:dyDescent="0.15">
      <c r="A63" s="1"/>
      <c r="B63" s="1"/>
      <c r="C63" s="2"/>
      <c r="D63" s="2"/>
      <c r="E63" s="200"/>
      <c r="F63" s="200"/>
      <c r="G63" s="200"/>
      <c r="H63" s="200"/>
      <c r="I63" s="200"/>
      <c r="J63" s="200"/>
      <c r="K63" s="200"/>
      <c r="L63" s="2"/>
      <c r="M63" s="2"/>
    </row>
    <row r="64" spans="1:13" x14ac:dyDescent="0.15">
      <c r="A64" s="1"/>
      <c r="B64" s="1"/>
      <c r="C64" s="2"/>
      <c r="D64" s="2"/>
      <c r="E64" s="200"/>
      <c r="F64" s="200"/>
      <c r="G64" s="200"/>
      <c r="H64" s="200"/>
      <c r="I64" s="200"/>
      <c r="J64" s="200"/>
      <c r="K64" s="200"/>
      <c r="L64" s="2"/>
      <c r="M64" s="2"/>
    </row>
    <row r="65" spans="1:13" x14ac:dyDescent="0.15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15">
      <c r="A66" s="1"/>
      <c r="B66" s="1"/>
      <c r="C66" s="2"/>
      <c r="D66" s="2"/>
      <c r="E66" s="200"/>
      <c r="F66" s="200"/>
      <c r="G66" s="200"/>
      <c r="H66" s="200"/>
      <c r="I66" s="200"/>
      <c r="J66" s="200"/>
      <c r="K66" s="200"/>
      <c r="L66" s="2"/>
      <c r="M66" s="2"/>
    </row>
    <row r="67" spans="1:13" x14ac:dyDescent="0.15">
      <c r="A67" s="1"/>
      <c r="B67" s="1"/>
      <c r="C67" s="2"/>
      <c r="D67" s="2"/>
      <c r="E67" s="200"/>
      <c r="F67" s="200"/>
      <c r="G67" s="200"/>
      <c r="H67" s="200"/>
      <c r="I67" s="200"/>
      <c r="J67" s="200"/>
      <c r="K67" s="200"/>
      <c r="L67" s="2"/>
      <c r="M67" s="2"/>
    </row>
    <row r="68" spans="1:13" x14ac:dyDescent="0.15">
      <c r="A68" s="1"/>
      <c r="B68" s="1"/>
      <c r="C68" s="2"/>
      <c r="D68" s="2"/>
      <c r="E68" s="200"/>
      <c r="F68" s="200"/>
      <c r="G68" s="200"/>
      <c r="H68" s="200"/>
      <c r="I68" s="200"/>
      <c r="J68" s="200"/>
      <c r="K68" s="200"/>
      <c r="L68" s="2"/>
      <c r="M68" s="2"/>
    </row>
    <row r="70" spans="1:13" x14ac:dyDescent="0.15">
      <c r="E70" s="181"/>
      <c r="F70" s="181"/>
      <c r="G70" s="181"/>
      <c r="H70" s="181"/>
      <c r="I70" s="188"/>
      <c r="J70" s="181"/>
      <c r="K70" s="181"/>
    </row>
    <row r="71" spans="1:13" x14ac:dyDescent="0.15">
      <c r="E71" s="181"/>
      <c r="F71" s="181"/>
      <c r="G71" s="181"/>
      <c r="H71" s="181"/>
      <c r="I71" s="188"/>
      <c r="J71" s="181"/>
      <c r="K71" s="181"/>
    </row>
    <row r="72" spans="1:13" x14ac:dyDescent="0.15">
      <c r="E72" s="181"/>
      <c r="F72" s="181"/>
      <c r="G72" s="181"/>
      <c r="H72" s="181"/>
      <c r="I72" s="188"/>
      <c r="J72" s="181"/>
      <c r="K72" s="181"/>
    </row>
  </sheetData>
  <mergeCells count="12">
    <mergeCell ref="B53:C53"/>
    <mergeCell ref="A3:D5"/>
    <mergeCell ref="E3:E5"/>
    <mergeCell ref="F3:F5"/>
    <mergeCell ref="G3:G5"/>
    <mergeCell ref="J3:J5"/>
    <mergeCell ref="K3:K5"/>
    <mergeCell ref="B50:C50"/>
    <mergeCell ref="B51:C51"/>
    <mergeCell ref="B52:C52"/>
    <mergeCell ref="H3:H5"/>
    <mergeCell ref="I3:I5"/>
  </mergeCells>
  <phoneticPr fontId="3"/>
  <printOptions horizontalCentered="1" verticalCentered="1"/>
  <pageMargins left="0.51181102362204722" right="0.19685039370078741" top="0.59055118110236227" bottom="0.59055118110236227" header="0.51181102362204722" footer="0.51181102362204722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①費目別内訳（基準財政需要額費目別内訳）</vt:lpstr>
      <vt:lpstr>②費目別内訳（基準財政需要額費目別内訳）</vt:lpstr>
      <vt:lpstr>③費目別内訳（基準財政需要額費目別内訳）</vt:lpstr>
      <vt:lpstr>④費目別内訳（基準財政需要額費目別内訳）</vt:lpstr>
      <vt:lpstr>①費目別内訳（基準財政収入額税目別内訳）</vt:lpstr>
      <vt:lpstr>②費目別内訳（基準財政収入額税目別内訳）</vt:lpstr>
      <vt:lpstr>③費目別内訳（基準財政収入額税目別内訳）</vt:lpstr>
      <vt:lpstr>'①費目別内訳（基準財政需要額費目別内訳）'!Print_Area</vt:lpstr>
      <vt:lpstr>'②費目別内訳（基準財政需要額費目別内訳）'!Print_Area</vt:lpstr>
      <vt:lpstr>'②費目別内訳（基準財政収入額税目別内訳）'!Print_Area</vt:lpstr>
      <vt:lpstr>'③費目別内訳（基準財政需要額費目別内訳）'!Print_Area</vt:lpstr>
      <vt:lpstr>'③費目別内訳（基準財政収入額税目別内訳）'!Print_Area</vt:lpstr>
      <vt:lpstr>'④費目別内訳（基準財政需要額費目別内訳）'!Print_Area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玉木　陽介</cp:lastModifiedBy>
  <cp:lastPrinted>2025-02-20T05:19:16Z</cp:lastPrinted>
  <dcterms:created xsi:type="dcterms:W3CDTF">2022-01-25T03:04:55Z</dcterms:created>
  <dcterms:modified xsi:type="dcterms:W3CDTF">2025-03-07T01:49:41Z</dcterms:modified>
</cp:coreProperties>
</file>