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757w$\作業用\振興G\54_03_データ集\R6\03_マッセ大阪（提出データ）\Excel\"/>
    </mc:Choice>
  </mc:AlternateContent>
  <xr:revisionPtr revIDLastSave="0" documentId="13_ncr:1_{E376FC8E-C9F4-42D9-9FD9-69ABF31371A0}" xr6:coauthVersionLast="47" xr6:coauthVersionMax="47" xr10:uidLastSave="{00000000-0000-0000-0000-000000000000}"/>
  <bookViews>
    <workbookView xWindow="-108" yWindow="-108" windowWidth="23256" windowHeight="14160" tabRatio="892" xr2:uid="{00000000-000D-0000-FFFF-FFFF00000000}"/>
  </bookViews>
  <sheets>
    <sheet name="〈普会〉総括表" sheetId="35" r:id="rId1"/>
    <sheet name="決算収支の状況・歳入" sheetId="19" r:id="rId2"/>
    <sheet name="歳出" sheetId="20" r:id="rId3"/>
    <sheet name="歳出２" sheetId="37" r:id="rId4"/>
  </sheets>
  <externalReferences>
    <externalReference r:id="rId5"/>
  </externalReferences>
  <definedNames>
    <definedName name="_xlnm.Print_Area" localSheetId="0">〈普会〉総括表!$A$1:$L$83</definedName>
    <definedName name="_xlnm.Print_Area" localSheetId="1">決算収支の状況・歳入!$D$1:$R$63,決算収支の状況・歳入!$T$1:$AI$63,決算収支の状況・歳入!$AK$1:$AZ$63,決算収支の状況・歳入!$BB$1:$BR$63,決算収支の状況・歳入!$BT$1:$CI$63,決算収支の状況・歳入!$CK$1:$DA$63,決算収支の状況・歳入!$DC$1:$DS$63,決算収支の状況・歳入!$DU$1:$EJ$63,決算収支の状況・歳入!$EL$1:$FB$63,決算収支の状況・歳入!$FD$1:$FS$63,決算収支の状況・歳入!$FU$1:$GJ$63,決算収支の状況・歳入!$GL$1:$HA$63,決算収支の状況・歳入!$HC$1:$HS$63</definedName>
    <definedName name="_xlnm.Print_Area" localSheetId="2">歳出!$D$1:$Q$63,歳出!$S$1:$AG$63,歳出!$AI$1:$AV$63,歳出!$AX$1:$BK$63,歳出!$BM$1:$CA$63,歳出!$CC$1:$CP$63,歳出!$CR$1:$DE$63,歳出!$DG$1:$DT$63,歳出!$DV$1:$EI$63,歳出!$EK$1:$EY$63,歳出!$FA$1:$FN$63,歳出!$FP$1:$GE$63,歳出!$GG$1:$GW$63,歳出!$GY$1:$HK$63,歳出!$HM$1:$HY$63,歳出!$IA$1:$IM$63</definedName>
    <definedName name="_xlnm.Print_Area" localSheetId="3">歳出２!$D$1:$S$63,歳出２!$U$1:$AK$63,歳出２!$AM$1:$BC$63,歳出２!$BE$1:$BU$63,歳出２!$BW$1:$CN$63,歳出２!$CP$1:$DF$63,歳出２!$DH$1:$DX$63,歳出２!$DZ$1:$EQ$63,歳出２!$ES$1:$FD$63,歳出２!$FF$1:$FR$63,歳出２!$FT$1:$GF$63,歳出２!$GH$1:$GV$63,歳出２!$GX$1:$HF$63,歳出２!$HH$1:$HS$63,歳出２!$HU$1:$IF$63,歳出２!$IH$1:$IQ$63,歳出２!$IS$1:$JE$63,歳出２!$JG$1:$JV$63,歳出２!$JX$1:$KJ$63,歳出２!$KL$1:$KU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L55" i="37" l="1"/>
  <c r="GD55" i="37"/>
  <c r="GA55" i="37"/>
  <c r="FY55" i="37"/>
  <c r="FZ55" i="37" s="1"/>
  <c r="EX55" i="37"/>
  <c r="GL54" i="37"/>
  <c r="GD54" i="37"/>
  <c r="GA54" i="37"/>
  <c r="FZ54" i="37" s="1"/>
  <c r="FY54" i="37"/>
  <c r="EX54" i="37"/>
  <c r="GL53" i="37"/>
  <c r="GD53" i="37"/>
  <c r="GA53" i="37"/>
  <c r="FZ53" i="37" s="1"/>
  <c r="FY53" i="37"/>
  <c r="EX53" i="37"/>
  <c r="GL52" i="37"/>
  <c r="GD52" i="37"/>
  <c r="GA52" i="37"/>
  <c r="FZ52" i="37"/>
  <c r="FY52" i="37"/>
  <c r="EX52" i="37"/>
  <c r="GL51" i="37"/>
  <c r="GD51" i="37"/>
  <c r="GA51" i="37"/>
  <c r="FY51" i="37"/>
  <c r="FZ51" i="37" s="1"/>
  <c r="EX51" i="37"/>
  <c r="GL50" i="37"/>
  <c r="GD50" i="37"/>
  <c r="GA50" i="37"/>
  <c r="FZ50" i="37" s="1"/>
  <c r="FY50" i="37"/>
  <c r="EX50" i="37"/>
  <c r="GL49" i="37"/>
  <c r="GD49" i="37"/>
  <c r="GA49" i="37"/>
  <c r="FZ49" i="37" s="1"/>
  <c r="FY49" i="37"/>
  <c r="EX49" i="37"/>
  <c r="GL48" i="37"/>
  <c r="GL57" i="37" s="1"/>
  <c r="GD48" i="37"/>
  <c r="GD57" i="37" s="1"/>
  <c r="GA48" i="37"/>
  <c r="GA57" i="37" s="1"/>
  <c r="FZ48" i="37"/>
  <c r="FY48" i="37"/>
  <c r="EX48" i="37"/>
  <c r="GL47" i="37"/>
  <c r="GD47" i="37"/>
  <c r="GA47" i="37"/>
  <c r="FY47" i="37"/>
  <c r="FZ47" i="37" s="1"/>
  <c r="EX47" i="37"/>
  <c r="GL46" i="37"/>
  <c r="GD46" i="37"/>
  <c r="GA46" i="37"/>
  <c r="FZ46" i="37" s="1"/>
  <c r="FY46" i="37"/>
  <c r="FY57" i="37" s="1"/>
  <c r="EX46" i="37"/>
  <c r="EX57" i="37" s="1"/>
  <c r="GL42" i="37"/>
  <c r="GD42" i="37"/>
  <c r="GA42" i="37"/>
  <c r="FZ42" i="37"/>
  <c r="FY42" i="37"/>
  <c r="EX42" i="37"/>
  <c r="GL41" i="37"/>
  <c r="GD41" i="37"/>
  <c r="GA41" i="37"/>
  <c r="FY41" i="37"/>
  <c r="FZ41" i="37" s="1"/>
  <c r="EX41" i="37"/>
  <c r="GL40" i="37"/>
  <c r="GD40" i="37"/>
  <c r="GA40" i="37"/>
  <c r="FZ40" i="37" s="1"/>
  <c r="FY40" i="37"/>
  <c r="EX40" i="37"/>
  <c r="GL39" i="37"/>
  <c r="GD39" i="37"/>
  <c r="GA39" i="37"/>
  <c r="FZ39" i="37" s="1"/>
  <c r="FY39" i="37"/>
  <c r="EX39" i="37"/>
  <c r="GL38" i="37"/>
  <c r="GD38" i="37"/>
  <c r="GA38" i="37"/>
  <c r="FZ38" i="37"/>
  <c r="FY38" i="37"/>
  <c r="EX38" i="37"/>
  <c r="GL37" i="37"/>
  <c r="GD37" i="37"/>
  <c r="GA37" i="37"/>
  <c r="FY37" i="37"/>
  <c r="FZ37" i="37" s="1"/>
  <c r="EX37" i="37"/>
  <c r="GL36" i="37"/>
  <c r="GD36" i="37"/>
  <c r="GA36" i="37"/>
  <c r="FZ36" i="37" s="1"/>
  <c r="FY36" i="37"/>
  <c r="EX36" i="37"/>
  <c r="GL35" i="37"/>
  <c r="GD35" i="37"/>
  <c r="GA35" i="37"/>
  <c r="FZ35" i="37" s="1"/>
  <c r="FY35" i="37"/>
  <c r="EX35" i="37"/>
  <c r="GL34" i="37"/>
  <c r="GD34" i="37"/>
  <c r="GA34" i="37"/>
  <c r="FZ34" i="37"/>
  <c r="FY34" i="37"/>
  <c r="EX34" i="37"/>
  <c r="GL33" i="37"/>
  <c r="GD33" i="37"/>
  <c r="GA33" i="37"/>
  <c r="FY33" i="37"/>
  <c r="FZ33" i="37" s="1"/>
  <c r="EX33" i="37"/>
  <c r="GL32" i="37"/>
  <c r="GD32" i="37"/>
  <c r="GA32" i="37"/>
  <c r="FZ32" i="37" s="1"/>
  <c r="FY32" i="37"/>
  <c r="EX32" i="37"/>
  <c r="GL31" i="37"/>
  <c r="GD31" i="37"/>
  <c r="GA31" i="37"/>
  <c r="FZ31" i="37" s="1"/>
  <c r="FY31" i="37"/>
  <c r="EX31" i="37"/>
  <c r="GL30" i="37"/>
  <c r="GD30" i="37"/>
  <c r="GA30" i="37"/>
  <c r="FZ30" i="37"/>
  <c r="FY30" i="37"/>
  <c r="EX30" i="37"/>
  <c r="GL29" i="37"/>
  <c r="GD29" i="37"/>
  <c r="GA29" i="37"/>
  <c r="FY29" i="37"/>
  <c r="FZ29" i="37" s="1"/>
  <c r="EX29" i="37"/>
  <c r="GL28" i="37"/>
  <c r="GD28" i="37"/>
  <c r="GA28" i="37"/>
  <c r="FZ28" i="37" s="1"/>
  <c r="FY28" i="37"/>
  <c r="EX28" i="37"/>
  <c r="GL27" i="37"/>
  <c r="GD27" i="37"/>
  <c r="GA27" i="37"/>
  <c r="FZ27" i="37" s="1"/>
  <c r="FY27" i="37"/>
  <c r="EX27" i="37"/>
  <c r="GL26" i="37"/>
  <c r="GD26" i="37"/>
  <c r="GA26" i="37"/>
  <c r="FZ26" i="37"/>
  <c r="FY26" i="37"/>
  <c r="EX26" i="37"/>
  <c r="GL25" i="37"/>
  <c r="GD25" i="37"/>
  <c r="GA25" i="37"/>
  <c r="FY25" i="37"/>
  <c r="FZ25" i="37" s="1"/>
  <c r="EX25" i="37"/>
  <c r="GL24" i="37"/>
  <c r="GD24" i="37"/>
  <c r="GA24" i="37"/>
  <c r="FZ24" i="37" s="1"/>
  <c r="FY24" i="37"/>
  <c r="EX24" i="37"/>
  <c r="GL23" i="37"/>
  <c r="GD23" i="37"/>
  <c r="GA23" i="37"/>
  <c r="FZ23" i="37" s="1"/>
  <c r="FY23" i="37"/>
  <c r="EX23" i="37"/>
  <c r="GL22" i="37"/>
  <c r="GD22" i="37"/>
  <c r="GA22" i="37"/>
  <c r="FZ22" i="37"/>
  <c r="FY22" i="37"/>
  <c r="EX22" i="37"/>
  <c r="GL21" i="37"/>
  <c r="GD21" i="37"/>
  <c r="GA21" i="37"/>
  <c r="FY21" i="37"/>
  <c r="FZ21" i="37" s="1"/>
  <c r="EX21" i="37"/>
  <c r="GL20" i="37"/>
  <c r="GD20" i="37"/>
  <c r="GA20" i="37"/>
  <c r="FZ20" i="37" s="1"/>
  <c r="FY20" i="37"/>
  <c r="EX20" i="37"/>
  <c r="GL19" i="37"/>
  <c r="GD19" i="37"/>
  <c r="GA19" i="37"/>
  <c r="FZ19" i="37" s="1"/>
  <c r="FY19" i="37"/>
  <c r="EX19" i="37"/>
  <c r="GL18" i="37"/>
  <c r="GD18" i="37"/>
  <c r="GA18" i="37"/>
  <c r="FZ18" i="37"/>
  <c r="FY18" i="37"/>
  <c r="EX18" i="37"/>
  <c r="GL17" i="37"/>
  <c r="GD17" i="37"/>
  <c r="GA17" i="37"/>
  <c r="FY17" i="37"/>
  <c r="FZ17" i="37" s="1"/>
  <c r="EX17" i="37"/>
  <c r="GL16" i="37"/>
  <c r="GD16" i="37"/>
  <c r="GA16" i="37"/>
  <c r="FZ16" i="37" s="1"/>
  <c r="FY16" i="37"/>
  <c r="EX16" i="37"/>
  <c r="GL15" i="37"/>
  <c r="GL44" i="37" s="1"/>
  <c r="GD15" i="37"/>
  <c r="GD44" i="37" s="1"/>
  <c r="GA15" i="37"/>
  <c r="FZ15" i="37" s="1"/>
  <c r="FY15" i="37"/>
  <c r="EX15" i="37"/>
  <c r="GL14" i="37"/>
  <c r="GD14" i="37"/>
  <c r="GA14" i="37"/>
  <c r="FZ14" i="37"/>
  <c r="FY14" i="37"/>
  <c r="EX14" i="37"/>
  <c r="GL13" i="37"/>
  <c r="GD13" i="37"/>
  <c r="GA13" i="37"/>
  <c r="FY13" i="37"/>
  <c r="FZ13" i="37" s="1"/>
  <c r="EX13" i="37"/>
  <c r="GL12" i="37"/>
  <c r="GD12" i="37"/>
  <c r="GA12" i="37"/>
  <c r="GA44" i="37" s="1"/>
  <c r="FY12" i="37"/>
  <c r="FY44" i="37" s="1"/>
  <c r="FY59" i="37" s="1"/>
  <c r="FY61" i="37" s="1"/>
  <c r="EX12" i="37"/>
  <c r="EX44" i="37" s="1"/>
  <c r="EX59" i="37" s="1"/>
  <c r="EX61" i="37" s="1"/>
  <c r="GL10" i="37"/>
  <c r="GD10" i="37"/>
  <c r="GA10" i="37"/>
  <c r="FZ10" i="37" s="1"/>
  <c r="FY10" i="37"/>
  <c r="EX10" i="37"/>
  <c r="GL9" i="37"/>
  <c r="GD9" i="37"/>
  <c r="GA9" i="37"/>
  <c r="FZ9" i="37"/>
  <c r="FY9" i="37"/>
  <c r="EX9" i="37"/>
  <c r="GA59" i="37" l="1"/>
  <c r="GA61" i="37" s="1"/>
  <c r="GL59" i="37"/>
  <c r="GL61" i="37" s="1"/>
  <c r="FZ57" i="37"/>
  <c r="GD59" i="37"/>
  <c r="GD61" i="37" s="1"/>
  <c r="FZ12" i="37"/>
  <c r="FZ44" i="37" s="1"/>
  <c r="FZ59" i="37" s="1"/>
  <c r="FZ61" i="37" s="1"/>
</calcChain>
</file>

<file path=xl/sharedStrings.xml><?xml version="1.0" encoding="utf-8"?>
<sst xmlns="http://schemas.openxmlformats.org/spreadsheetml/2006/main" count="5825" uniqueCount="814">
  <si>
    <t>【</t>
    <phoneticPr fontId="5"/>
  </si>
  <si>
    <t>普通会計決算</t>
    <rPh sb="0" eb="2">
      <t>フツウ</t>
    </rPh>
    <rPh sb="2" eb="4">
      <t>カイケイ</t>
    </rPh>
    <rPh sb="4" eb="6">
      <t>ケッサン</t>
    </rPh>
    <phoneticPr fontId="5"/>
  </si>
  <si>
    <t>】</t>
    <phoneticPr fontId="5"/>
  </si>
  <si>
    <t>総括表</t>
    <rPh sb="0" eb="2">
      <t>ソウカツ</t>
    </rPh>
    <rPh sb="2" eb="3">
      <t>ヒョウ</t>
    </rPh>
    <phoneticPr fontId="5"/>
  </si>
  <si>
    <t xml:space="preserve">（単位：千円） </t>
    <rPh sb="1" eb="3">
      <t>タンイ</t>
    </rPh>
    <rPh sb="4" eb="6">
      <t>センエン</t>
    </rPh>
    <phoneticPr fontId="5"/>
  </si>
  <si>
    <t>団体数</t>
    <rPh sb="0" eb="1">
      <t>ダン</t>
    </rPh>
    <rPh sb="1" eb="2">
      <t>カラダ</t>
    </rPh>
    <rPh sb="2" eb="3">
      <t>スウ</t>
    </rPh>
    <phoneticPr fontId="5"/>
  </si>
  <si>
    <t>歳　入　総　額</t>
    <rPh sb="0" eb="1">
      <t>トシ</t>
    </rPh>
    <rPh sb="2" eb="3">
      <t>イリ</t>
    </rPh>
    <rPh sb="4" eb="5">
      <t>フサ</t>
    </rPh>
    <rPh sb="6" eb="7">
      <t>ガク</t>
    </rPh>
    <phoneticPr fontId="5"/>
  </si>
  <si>
    <t>歳　出　総　額</t>
    <rPh sb="0" eb="1">
      <t>トシ</t>
    </rPh>
    <rPh sb="2" eb="3">
      <t>デ</t>
    </rPh>
    <rPh sb="4" eb="5">
      <t>フサ</t>
    </rPh>
    <rPh sb="6" eb="7">
      <t>ガク</t>
    </rPh>
    <phoneticPr fontId="5"/>
  </si>
  <si>
    <t>歳入歳出差引</t>
    <rPh sb="0" eb="2">
      <t>サイニュウ</t>
    </rPh>
    <rPh sb="2" eb="4">
      <t>サイシュツ</t>
    </rPh>
    <rPh sb="4" eb="6">
      <t>サシヒキ</t>
    </rPh>
    <phoneticPr fontId="5"/>
  </si>
  <si>
    <t>翌年度に繰り</t>
    <rPh sb="0" eb="3">
      <t>ヨクネンド</t>
    </rPh>
    <rPh sb="4" eb="5">
      <t>ク</t>
    </rPh>
    <phoneticPr fontId="5"/>
  </si>
  <si>
    <t>実　質　収　支</t>
    <rPh sb="0" eb="1">
      <t>ジツ</t>
    </rPh>
    <rPh sb="2" eb="3">
      <t>シツ</t>
    </rPh>
    <rPh sb="4" eb="5">
      <t>オサム</t>
    </rPh>
    <rPh sb="6" eb="7">
      <t>ササ</t>
    </rPh>
    <phoneticPr fontId="5"/>
  </si>
  <si>
    <t>区　　　　　　分</t>
    <rPh sb="0" eb="1">
      <t>ク</t>
    </rPh>
    <rPh sb="7" eb="8">
      <t>ブン</t>
    </rPh>
    <phoneticPr fontId="5"/>
  </si>
  <si>
    <t xml:space="preserve"> (A)－(B)</t>
    <phoneticPr fontId="5"/>
  </si>
  <si>
    <t>越すべき財源</t>
    <rPh sb="0" eb="1">
      <t>コ</t>
    </rPh>
    <rPh sb="4" eb="6">
      <t>ザイゲン</t>
    </rPh>
    <phoneticPr fontId="5"/>
  </si>
  <si>
    <t>団体数</t>
    <rPh sb="0" eb="2">
      <t>ダンタイ</t>
    </rPh>
    <rPh sb="2" eb="3">
      <t>スウ</t>
    </rPh>
    <phoneticPr fontId="5"/>
  </si>
  <si>
    <t xml:space="preserve">(A) </t>
    <phoneticPr fontId="5"/>
  </si>
  <si>
    <t xml:space="preserve">(B) </t>
    <phoneticPr fontId="5"/>
  </si>
  <si>
    <t xml:space="preserve"> (C)－(D)</t>
    <phoneticPr fontId="5"/>
  </si>
  <si>
    <t xml:space="preserve">(C) </t>
    <phoneticPr fontId="5"/>
  </si>
  <si>
    <t xml:space="preserve">(D) </t>
    <phoneticPr fontId="5"/>
  </si>
  <si>
    <t xml:space="preserve">(E) </t>
    <phoneticPr fontId="5"/>
  </si>
  <si>
    <t>府計</t>
    <rPh sb="0" eb="1">
      <t>フ</t>
    </rPh>
    <rPh sb="1" eb="2">
      <t>ケイ</t>
    </rPh>
    <phoneticPr fontId="5"/>
  </si>
  <si>
    <t>大 阪 市 ・ 堺 市</t>
    <rPh sb="0" eb="1">
      <t>ダイ</t>
    </rPh>
    <rPh sb="2" eb="3">
      <t>サカ</t>
    </rPh>
    <rPh sb="4" eb="5">
      <t>シ</t>
    </rPh>
    <rPh sb="8" eb="9">
      <t>サカイ</t>
    </rPh>
    <rPh sb="10" eb="11">
      <t>シ</t>
    </rPh>
    <phoneticPr fontId="5"/>
  </si>
  <si>
    <t>市</t>
    <rPh sb="0" eb="1">
      <t>シ</t>
    </rPh>
    <phoneticPr fontId="5"/>
  </si>
  <si>
    <t>町村</t>
    <rPh sb="0" eb="2">
      <t>チョウソン</t>
    </rPh>
    <phoneticPr fontId="5"/>
  </si>
  <si>
    <t>赤字団体の内訳</t>
    <rPh sb="0" eb="1">
      <t>アカ</t>
    </rPh>
    <rPh sb="1" eb="2">
      <t>ジ</t>
    </rPh>
    <rPh sb="2" eb="3">
      <t>ダン</t>
    </rPh>
    <rPh sb="3" eb="4">
      <t>カラダ</t>
    </rPh>
    <rPh sb="5" eb="6">
      <t>ナイ</t>
    </rPh>
    <rPh sb="6" eb="7">
      <t>ヤク</t>
    </rPh>
    <phoneticPr fontId="5"/>
  </si>
  <si>
    <t>大阪市
・堺市</t>
    <rPh sb="0" eb="3">
      <t>オオサカシ</t>
    </rPh>
    <rPh sb="5" eb="7">
      <t>サカイシ</t>
    </rPh>
    <phoneticPr fontId="5"/>
  </si>
  <si>
    <t>黒字団体</t>
    <rPh sb="0" eb="2">
      <t>クロジ</t>
    </rPh>
    <rPh sb="2" eb="4">
      <t>ダンタイ</t>
    </rPh>
    <phoneticPr fontId="5"/>
  </si>
  <si>
    <t>決算収支の状況</t>
    <rPh sb="0" eb="2">
      <t>ケッサン</t>
    </rPh>
    <rPh sb="2" eb="4">
      <t>シュウシ</t>
    </rPh>
    <rPh sb="5" eb="7">
      <t>ジョウキョウ</t>
    </rPh>
    <phoneticPr fontId="5"/>
  </si>
  <si>
    <t>（単位：千円）　</t>
    <rPh sb="1" eb="3">
      <t>タンイ</t>
    </rPh>
    <rPh sb="4" eb="6">
      <t>センエン</t>
    </rPh>
    <phoneticPr fontId="5"/>
  </si>
  <si>
    <t>歳入の内訳</t>
    <rPh sb="0" eb="2">
      <t>サイニュウ</t>
    </rPh>
    <rPh sb="3" eb="5">
      <t>ウチワケ</t>
    </rPh>
    <phoneticPr fontId="5"/>
  </si>
  <si>
    <t>（単位：千円）　</t>
    <phoneticPr fontId="5"/>
  </si>
  <si>
    <t>（単位：千円）　</t>
  </si>
  <si>
    <t>区　　分</t>
    <rPh sb="0" eb="1">
      <t>ク</t>
    </rPh>
    <rPh sb="3" eb="4">
      <t>ブン</t>
    </rPh>
    <phoneticPr fontId="5"/>
  </si>
  <si>
    <t>翌年度に繰り
越すべき財源</t>
    <rPh sb="0" eb="3">
      <t>ヨクネンド</t>
    </rPh>
    <rPh sb="4" eb="5">
      <t>ク</t>
    </rPh>
    <phoneticPr fontId="5"/>
  </si>
  <si>
    <t>実質単年度収支</t>
    <rPh sb="0" eb="2">
      <t>ジッシツ</t>
    </rPh>
    <rPh sb="2" eb="5">
      <t>タンネンド</t>
    </rPh>
    <rPh sb="5" eb="7">
      <t>シュウシ</t>
    </rPh>
    <phoneticPr fontId="5"/>
  </si>
  <si>
    <t>　　１</t>
    <phoneticPr fontId="5"/>
  </si>
  <si>
    <t>地　　　　　　　方　　　　　　　税　　　　　　　の　　　　　　　う　　　　　　　ち</t>
    <rPh sb="0" eb="1">
      <t>チ</t>
    </rPh>
    <rPh sb="8" eb="9">
      <t>カタ</t>
    </rPh>
    <rPh sb="16" eb="17">
      <t>ゼイ</t>
    </rPh>
    <phoneticPr fontId="5"/>
  </si>
  <si>
    <t>地　　方　　税　　の　　う　　ち</t>
    <phoneticPr fontId="5"/>
  </si>
  <si>
    <t>　 ２</t>
    <phoneticPr fontId="5"/>
  </si>
  <si>
    <t>地　　　　　方　　　　　譲 　　　　　与　　　　　税　　　　　の　　　　　う　　　　　ち</t>
    <phoneticPr fontId="5"/>
  </si>
  <si>
    <t>　　３</t>
    <phoneticPr fontId="5"/>
  </si>
  <si>
    <t>　　４</t>
    <phoneticPr fontId="5"/>
  </si>
  <si>
    <t>　 ５</t>
  </si>
  <si>
    <t>　 ６</t>
    <phoneticPr fontId="5"/>
  </si>
  <si>
    <t>　 ７</t>
    <phoneticPr fontId="5"/>
  </si>
  <si>
    <t>　 ８</t>
  </si>
  <si>
    <t>　 ９</t>
    <phoneticPr fontId="5"/>
  </si>
  <si>
    <t>　 10</t>
    <phoneticPr fontId="5"/>
  </si>
  <si>
    <t>　 11</t>
    <phoneticPr fontId="5"/>
  </si>
  <si>
    <t>　 12</t>
    <phoneticPr fontId="5"/>
  </si>
  <si>
    <t>　 13</t>
    <phoneticPr fontId="5"/>
  </si>
  <si>
    <t>　 14</t>
    <phoneticPr fontId="5"/>
  </si>
  <si>
    <t>地　　方　　交　　付　　税　　の　　内　　訳</t>
    <phoneticPr fontId="5"/>
  </si>
  <si>
    <t>一　般　財　源</t>
    <rPh sb="0" eb="1">
      <t>イチ</t>
    </rPh>
    <rPh sb="2" eb="3">
      <t>パン</t>
    </rPh>
    <rPh sb="4" eb="5">
      <t>ザイ</t>
    </rPh>
    <rPh sb="6" eb="7">
      <t>ミナモト</t>
    </rPh>
    <phoneticPr fontId="5"/>
  </si>
  <si>
    <t>　 15</t>
    <phoneticPr fontId="5"/>
  </si>
  <si>
    <t>　 16</t>
    <phoneticPr fontId="5"/>
  </si>
  <si>
    <t>分 担 金 及 び 負 担 金 の 内 訳</t>
    <rPh sb="0" eb="1">
      <t>ブン</t>
    </rPh>
    <rPh sb="2" eb="3">
      <t>タン</t>
    </rPh>
    <rPh sb="4" eb="5">
      <t>カネ</t>
    </rPh>
    <rPh sb="6" eb="7">
      <t>オヨ</t>
    </rPh>
    <rPh sb="10" eb="11">
      <t>フ</t>
    </rPh>
    <rPh sb="12" eb="13">
      <t>タン</t>
    </rPh>
    <rPh sb="14" eb="15">
      <t>カネ</t>
    </rPh>
    <rPh sb="18" eb="19">
      <t>ナイ</t>
    </rPh>
    <rPh sb="20" eb="21">
      <t>ヤク</t>
    </rPh>
    <phoneticPr fontId="5"/>
  </si>
  <si>
    <t>　 17</t>
    <phoneticPr fontId="5"/>
  </si>
  <si>
    <t>使　　　　　　　　　　用　　　　　　　　　　料　　　　　　　　　　の　　　　　　　　　　内　　　　　　　　　　訳</t>
    <phoneticPr fontId="5"/>
  </si>
  <si>
    <t>　 18</t>
    <phoneticPr fontId="5"/>
  </si>
  <si>
    <t>手　数　料　の　内　訳</t>
    <rPh sb="0" eb="1">
      <t>テ</t>
    </rPh>
    <rPh sb="2" eb="3">
      <t>カズ</t>
    </rPh>
    <rPh sb="4" eb="5">
      <t>リョウ</t>
    </rPh>
    <rPh sb="8" eb="9">
      <t>ナイ</t>
    </rPh>
    <rPh sb="10" eb="11">
      <t>ヤク</t>
    </rPh>
    <phoneticPr fontId="5"/>
  </si>
  <si>
    <t>　 19</t>
    <phoneticPr fontId="5"/>
  </si>
  <si>
    <t>国　　　　　　　庫　　　　　　　支　　　　　　　出　　　　　　　金　　　　　　　の　　　　　　　内　　　　　　　訳</t>
    <rPh sb="0" eb="1">
      <t>クニ</t>
    </rPh>
    <rPh sb="8" eb="9">
      <t>コ</t>
    </rPh>
    <rPh sb="16" eb="17">
      <t>シ</t>
    </rPh>
    <rPh sb="24" eb="25">
      <t>デ</t>
    </rPh>
    <rPh sb="32" eb="33">
      <t>キン</t>
    </rPh>
    <phoneticPr fontId="5"/>
  </si>
  <si>
    <t>国　　　　　　　　　庫　　　　　　　　　支　　　　　　　　　出　　　　　　　　　金　　　　　　　　　の　　　　　　　　　内　　　　　　　　　訳</t>
    <phoneticPr fontId="5"/>
  </si>
  <si>
    <t>　 20</t>
    <phoneticPr fontId="5"/>
  </si>
  <si>
    <t>　 21</t>
    <phoneticPr fontId="5"/>
  </si>
  <si>
    <t>府　　　　　　　　　支　　　　　　　　　出　　　　　　　　　金　　　　　　　　　の　　　　　　　　　内　　　　　　　　　訳</t>
    <rPh sb="0" eb="1">
      <t>フ</t>
    </rPh>
    <rPh sb="10" eb="11">
      <t>シ</t>
    </rPh>
    <rPh sb="20" eb="21">
      <t>デ</t>
    </rPh>
    <rPh sb="30" eb="31">
      <t>カネ</t>
    </rPh>
    <phoneticPr fontId="5"/>
  </si>
  <si>
    <t>府　　　　　　支　　　　　　出　　　　　　金　　　　　　の　　　　　　内　　　　　　訳</t>
    <phoneticPr fontId="5"/>
  </si>
  <si>
    <t>　 22</t>
    <phoneticPr fontId="5"/>
  </si>
  <si>
    <t>財　　　　産　　　　収　　　　入　　　　の　　　　内　　　　訳</t>
    <rPh sb="0" eb="1">
      <t>ザイ</t>
    </rPh>
    <rPh sb="5" eb="6">
      <t>サン</t>
    </rPh>
    <rPh sb="10" eb="11">
      <t>オサム</t>
    </rPh>
    <rPh sb="15" eb="16">
      <t>イリ</t>
    </rPh>
    <rPh sb="25" eb="26">
      <t>ナイ</t>
    </rPh>
    <rPh sb="30" eb="31">
      <t>ヤク</t>
    </rPh>
    <phoneticPr fontId="5"/>
  </si>
  <si>
    <t>　 23</t>
    <phoneticPr fontId="5"/>
  </si>
  <si>
    <t>寄附金の内訳</t>
    <rPh sb="0" eb="3">
      <t>キフキン</t>
    </rPh>
    <rPh sb="4" eb="5">
      <t>ナイ</t>
    </rPh>
    <rPh sb="5" eb="6">
      <t>ヤク</t>
    </rPh>
    <phoneticPr fontId="5"/>
  </si>
  <si>
    <t>　 24</t>
    <phoneticPr fontId="5"/>
  </si>
  <si>
    <t>繰　　　　　入　　　　　金　　　　　の　　　　　う　　　　　ち</t>
    <rPh sb="0" eb="1">
      <t>クリ</t>
    </rPh>
    <rPh sb="6" eb="7">
      <t>イリ</t>
    </rPh>
    <rPh sb="12" eb="13">
      <t>キン</t>
    </rPh>
    <phoneticPr fontId="5"/>
  </si>
  <si>
    <t>　 25</t>
    <phoneticPr fontId="5"/>
  </si>
  <si>
    <t>繰　　越　　金　　の　　内　　訳</t>
    <rPh sb="0" eb="1">
      <t>クリ</t>
    </rPh>
    <rPh sb="3" eb="4">
      <t>コシ</t>
    </rPh>
    <rPh sb="6" eb="7">
      <t>キン</t>
    </rPh>
    <rPh sb="12" eb="13">
      <t>ナイ</t>
    </rPh>
    <rPh sb="15" eb="16">
      <t>ヤク</t>
    </rPh>
    <phoneticPr fontId="5"/>
  </si>
  <si>
    <t>　 26</t>
    <phoneticPr fontId="5"/>
  </si>
  <si>
    <t>諸　　　　　収　　　　　入　　　　　の　　　　　内　　　　　訳</t>
    <rPh sb="0" eb="1">
      <t>ショ</t>
    </rPh>
    <rPh sb="6" eb="7">
      <t>オサム</t>
    </rPh>
    <rPh sb="12" eb="13">
      <t>イリ</t>
    </rPh>
    <rPh sb="24" eb="25">
      <t>ナイ</t>
    </rPh>
    <rPh sb="30" eb="31">
      <t>ヤク</t>
    </rPh>
    <phoneticPr fontId="5"/>
  </si>
  <si>
    <t>　 27</t>
    <phoneticPr fontId="5"/>
  </si>
  <si>
    <t>地　　　　　方　　　　　債　　　　　の　　　　　う　　　　　ち</t>
    <rPh sb="0" eb="1">
      <t>チ</t>
    </rPh>
    <rPh sb="6" eb="7">
      <t>カタ</t>
    </rPh>
    <rPh sb="12" eb="13">
      <t>サイ</t>
    </rPh>
    <phoneticPr fontId="5"/>
  </si>
  <si>
    <t>地　　　　　方　　　　　債　　　　　の　　　　　う　　　　　ち</t>
    <phoneticPr fontId="5"/>
  </si>
  <si>
    <t>歳　入　合　計　の　内　訳　Ａ</t>
    <rPh sb="0" eb="1">
      <t>トシ</t>
    </rPh>
    <rPh sb="2" eb="3">
      <t>イリ</t>
    </rPh>
    <rPh sb="4" eb="5">
      <t>ゴウ</t>
    </rPh>
    <rPh sb="6" eb="7">
      <t>ケイ</t>
    </rPh>
    <rPh sb="10" eb="11">
      <t>ナイ</t>
    </rPh>
    <rPh sb="12" eb="13">
      <t>ヤク</t>
    </rPh>
    <phoneticPr fontId="5"/>
  </si>
  <si>
    <t>歳　入　合　計　の　内　訳　Ｂ</t>
    <rPh sb="0" eb="1">
      <t>トシ</t>
    </rPh>
    <rPh sb="2" eb="3">
      <t>イリ</t>
    </rPh>
    <rPh sb="4" eb="5">
      <t>ゴウ</t>
    </rPh>
    <rPh sb="6" eb="7">
      <t>ケイ</t>
    </rPh>
    <rPh sb="10" eb="11">
      <t>ナイ</t>
    </rPh>
    <rPh sb="12" eb="13">
      <t>ヤク</t>
    </rPh>
    <phoneticPr fontId="5"/>
  </si>
  <si>
    <t>(A)　－　(B)</t>
    <phoneticPr fontId="5"/>
  </si>
  <si>
    <t>(C)　-　(D)</t>
    <phoneticPr fontId="5"/>
  </si>
  <si>
    <t>単 年 度 収 支</t>
    <rPh sb="0" eb="1">
      <t>タン</t>
    </rPh>
    <rPh sb="2" eb="3">
      <t>トシ</t>
    </rPh>
    <rPh sb="4" eb="5">
      <t>ド</t>
    </rPh>
    <rPh sb="6" eb="7">
      <t>オサム</t>
    </rPh>
    <rPh sb="8" eb="9">
      <t>ササ</t>
    </rPh>
    <phoneticPr fontId="5"/>
  </si>
  <si>
    <t>積　　立　　金</t>
    <rPh sb="0" eb="1">
      <t>セキ</t>
    </rPh>
    <rPh sb="3" eb="4">
      <t>リツ</t>
    </rPh>
    <rPh sb="6" eb="7">
      <t>キン</t>
    </rPh>
    <phoneticPr fontId="5"/>
  </si>
  <si>
    <t>繰 上 償 還 金</t>
    <rPh sb="0" eb="1">
      <t>クリ</t>
    </rPh>
    <rPh sb="2" eb="3">
      <t>ジョウ</t>
    </rPh>
    <rPh sb="4" eb="5">
      <t>ショウ</t>
    </rPh>
    <rPh sb="6" eb="7">
      <t>カン</t>
    </rPh>
    <rPh sb="8" eb="9">
      <t>キン</t>
    </rPh>
    <phoneticPr fontId="5"/>
  </si>
  <si>
    <t>積立金取崩し額</t>
    <rPh sb="0" eb="2">
      <t>ツミタテ</t>
    </rPh>
    <rPh sb="2" eb="3">
      <t>キン</t>
    </rPh>
    <rPh sb="3" eb="5">
      <t>トリクズ</t>
    </rPh>
    <rPh sb="6" eb="7">
      <t>ガク</t>
    </rPh>
    <phoneticPr fontId="5"/>
  </si>
  <si>
    <t>(Ｆ＋Ｇ＋Ｈ－Ｉ)</t>
    <phoneticPr fontId="5"/>
  </si>
  <si>
    <t>　(1)</t>
    <phoneticPr fontId="5"/>
  </si>
  <si>
    <t>市　　　町　　　村　　　民　　　税　　　の　　　内　　　訳</t>
    <rPh sb="0" eb="1">
      <t>シ</t>
    </rPh>
    <rPh sb="4" eb="5">
      <t>マチ</t>
    </rPh>
    <rPh sb="8" eb="9">
      <t>ムラ</t>
    </rPh>
    <rPh sb="12" eb="13">
      <t>ミン</t>
    </rPh>
    <rPh sb="16" eb="17">
      <t>ゼイ</t>
    </rPh>
    <rPh sb="24" eb="25">
      <t>ナイ</t>
    </rPh>
    <rPh sb="28" eb="29">
      <t>ヤク</t>
    </rPh>
    <phoneticPr fontId="5"/>
  </si>
  <si>
    <t>　(2)</t>
    <phoneticPr fontId="5"/>
  </si>
  <si>
    <t>固　定　資　産　税　の　内　訳</t>
    <rPh sb="0" eb="1">
      <t>カタム</t>
    </rPh>
    <rPh sb="2" eb="3">
      <t>サダム</t>
    </rPh>
    <rPh sb="4" eb="5">
      <t>シ</t>
    </rPh>
    <rPh sb="6" eb="7">
      <t>サン</t>
    </rPh>
    <rPh sb="8" eb="9">
      <t>ゼイ</t>
    </rPh>
    <rPh sb="12" eb="13">
      <t>ナイ</t>
    </rPh>
    <rPh sb="14" eb="15">
      <t>ヤク</t>
    </rPh>
    <phoneticPr fontId="5"/>
  </si>
  <si>
    <t>　(3)</t>
    <phoneticPr fontId="5"/>
  </si>
  <si>
    <t>　(4)</t>
    <phoneticPr fontId="5"/>
  </si>
  <si>
    <t>　(5)</t>
    <phoneticPr fontId="5"/>
  </si>
  <si>
    <t>　(6)</t>
    <phoneticPr fontId="5"/>
  </si>
  <si>
    <t>　(7)</t>
    <phoneticPr fontId="5"/>
  </si>
  <si>
    <t>　(1)</t>
  </si>
  <si>
    <t>　(3)</t>
  </si>
  <si>
    <t>　(4)</t>
  </si>
  <si>
    <t>配当割交付金</t>
    <rPh sb="0" eb="2">
      <t>ハイトウ</t>
    </rPh>
    <rPh sb="2" eb="3">
      <t>ワリ</t>
    </rPh>
    <rPh sb="3" eb="6">
      <t>コウフキン</t>
    </rPh>
    <phoneticPr fontId="5"/>
  </si>
  <si>
    <t>株式等譲渡</t>
    <rPh sb="0" eb="1">
      <t>カブ</t>
    </rPh>
    <rPh sb="1" eb="2">
      <t>シキ</t>
    </rPh>
    <rPh sb="2" eb="3">
      <t>トウ</t>
    </rPh>
    <rPh sb="3" eb="4">
      <t>ユズル</t>
    </rPh>
    <rPh sb="4" eb="5">
      <t>ワタリ</t>
    </rPh>
    <phoneticPr fontId="5"/>
  </si>
  <si>
    <t>分離課税</t>
    <rPh sb="0" eb="2">
      <t>ブンリ</t>
    </rPh>
    <rPh sb="2" eb="4">
      <t>カゼイ</t>
    </rPh>
    <phoneticPr fontId="5"/>
  </si>
  <si>
    <t>地方消費税</t>
    <rPh sb="0" eb="2">
      <t>チホウ</t>
    </rPh>
    <rPh sb="2" eb="5">
      <t>ショウヒゼイ</t>
    </rPh>
    <phoneticPr fontId="5"/>
  </si>
  <si>
    <t>自　　 動　　 車</t>
    <rPh sb="0" eb="1">
      <t>ジ</t>
    </rPh>
    <rPh sb="4" eb="5">
      <t>ドウ</t>
    </rPh>
    <rPh sb="8" eb="9">
      <t>クルマ</t>
    </rPh>
    <phoneticPr fontId="5"/>
  </si>
  <si>
    <t>軽油引取税</t>
    <rPh sb="0" eb="5">
      <t>ケイユヒキトリゼイ</t>
    </rPh>
    <phoneticPr fontId="5"/>
  </si>
  <si>
    <t>自動車税</t>
    <rPh sb="0" eb="3">
      <t>ジドウシャ</t>
    </rPh>
    <rPh sb="3" eb="4">
      <t>ゼイ</t>
    </rPh>
    <phoneticPr fontId="5"/>
  </si>
  <si>
    <t>法人事業税</t>
    <rPh sb="0" eb="2">
      <t>ホウジン</t>
    </rPh>
    <rPh sb="2" eb="5">
      <t>ジギョウゼイ</t>
    </rPh>
    <phoneticPr fontId="5"/>
  </si>
  <si>
    <t>地方特例</t>
    <rPh sb="0" eb="2">
      <t>チホウ</t>
    </rPh>
    <rPh sb="2" eb="4">
      <t>トクレイ</t>
    </rPh>
    <phoneticPr fontId="5"/>
  </si>
  <si>
    <t>地　　　　　　 方</t>
    <rPh sb="0" eb="1">
      <t>チ</t>
    </rPh>
    <rPh sb="8" eb="9">
      <t>ホウ</t>
    </rPh>
    <phoneticPr fontId="5"/>
  </si>
  <si>
    <t>交　通　安　全</t>
    <rPh sb="0" eb="1">
      <t>コウ</t>
    </rPh>
    <rPh sb="2" eb="3">
      <t>ツウ</t>
    </rPh>
    <rPh sb="4" eb="5">
      <t>アン</t>
    </rPh>
    <rPh sb="6" eb="7">
      <t>ゼン</t>
    </rPh>
    <phoneticPr fontId="5"/>
  </si>
  <si>
    <t>分　担　金</t>
    <rPh sb="0" eb="1">
      <t>ブン</t>
    </rPh>
    <rPh sb="2" eb="3">
      <t>タン</t>
    </rPh>
    <rPh sb="4" eb="5">
      <t>カネ</t>
    </rPh>
    <phoneticPr fontId="5"/>
  </si>
  <si>
    <t>授　　　業　　　料　　　の　　　内　　　訳</t>
    <rPh sb="0" eb="1">
      <t>ジュ</t>
    </rPh>
    <rPh sb="4" eb="5">
      <t>ギョウ</t>
    </rPh>
    <rPh sb="8" eb="9">
      <t>リョウ</t>
    </rPh>
    <rPh sb="16" eb="17">
      <t>ナイ</t>
    </rPh>
    <rPh sb="20" eb="21">
      <t>ヤク</t>
    </rPh>
    <phoneticPr fontId="5"/>
  </si>
  <si>
    <t>　(8)</t>
    <phoneticPr fontId="5"/>
  </si>
  <si>
    <t>　(9)</t>
    <phoneticPr fontId="5"/>
  </si>
  <si>
    <t>　(10)</t>
    <phoneticPr fontId="5"/>
  </si>
  <si>
    <t>委　　託　　金　　の　　内　　訳</t>
    <rPh sb="0" eb="1">
      <t>イ</t>
    </rPh>
    <rPh sb="3" eb="4">
      <t>コトヅケ</t>
    </rPh>
    <rPh sb="6" eb="7">
      <t>キン</t>
    </rPh>
    <rPh sb="12" eb="13">
      <t>ナイ</t>
    </rPh>
    <rPh sb="15" eb="16">
      <t>ヤク</t>
    </rPh>
    <phoneticPr fontId="5"/>
  </si>
  <si>
    <t>　(11)</t>
    <phoneticPr fontId="5"/>
  </si>
  <si>
    <t>　(12)</t>
    <phoneticPr fontId="5"/>
  </si>
  <si>
    <t>　(13)</t>
    <phoneticPr fontId="5"/>
  </si>
  <si>
    <t>　(14)</t>
  </si>
  <si>
    <t>　(15)</t>
  </si>
  <si>
    <t>　(16)</t>
  </si>
  <si>
    <t>　(17)</t>
  </si>
  <si>
    <t>国有提供施設等所在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phoneticPr fontId="5"/>
  </si>
  <si>
    <t>国　　　　　　庫　　　　　　財　　　　　　源　　　　　　を　　　　　　伴　　　　　　う　　　　　　も　　　　　　の　　　　　　の　　　　　　内　　　　　　訳</t>
    <phoneticPr fontId="5"/>
  </si>
  <si>
    <t>国庫財源を伴うものの内訳</t>
    <phoneticPr fontId="5"/>
  </si>
  <si>
    <t>府　　　　費　　　　の　　　　み　　　　の　　　　も　　　　の　　　　の　　　　内　　　　訳</t>
    <rPh sb="0" eb="1">
      <t>フ</t>
    </rPh>
    <rPh sb="5" eb="6">
      <t>ヒ</t>
    </rPh>
    <rPh sb="40" eb="41">
      <t>ナイ</t>
    </rPh>
    <rPh sb="45" eb="46">
      <t>ヤク</t>
    </rPh>
    <phoneticPr fontId="5"/>
  </si>
  <si>
    <t>　 (1)</t>
    <phoneticPr fontId="5"/>
  </si>
  <si>
    <t xml:space="preserve"> 　(2)</t>
    <phoneticPr fontId="5"/>
  </si>
  <si>
    <t>財 産 売 払 収 入 の 内 訳</t>
    <rPh sb="0" eb="1">
      <t>ザイ</t>
    </rPh>
    <rPh sb="2" eb="3">
      <t>サン</t>
    </rPh>
    <rPh sb="4" eb="5">
      <t>バイ</t>
    </rPh>
    <rPh sb="6" eb="7">
      <t>バライ</t>
    </rPh>
    <rPh sb="8" eb="9">
      <t>オサム</t>
    </rPh>
    <rPh sb="10" eb="11">
      <t>イリ</t>
    </rPh>
    <rPh sb="14" eb="15">
      <t>ナイ</t>
    </rPh>
    <rPh sb="16" eb="17">
      <t>ヤク</t>
    </rPh>
    <phoneticPr fontId="5"/>
  </si>
  <si>
    <t>(2)地方創生応援税制</t>
    <rPh sb="3" eb="5">
      <t>チホウ</t>
    </rPh>
    <rPh sb="5" eb="7">
      <t>ソウセイ</t>
    </rPh>
    <rPh sb="7" eb="9">
      <t>オウエン</t>
    </rPh>
    <rPh sb="9" eb="11">
      <t>ゼイセイ</t>
    </rPh>
    <phoneticPr fontId="5"/>
  </si>
  <si>
    <t>(1)財政調整基金</t>
    <rPh sb="3" eb="5">
      <t>ザイセイ</t>
    </rPh>
    <rPh sb="5" eb="7">
      <t>チョウセイ</t>
    </rPh>
    <rPh sb="7" eb="9">
      <t>キキン</t>
    </rPh>
    <phoneticPr fontId="5"/>
  </si>
  <si>
    <t>(2)減債基金</t>
    <rPh sb="3" eb="4">
      <t>ゲン</t>
    </rPh>
    <rPh sb="4" eb="5">
      <t>サイ</t>
    </rPh>
    <rPh sb="5" eb="6">
      <t>モト</t>
    </rPh>
    <rPh sb="6" eb="7">
      <t>キン</t>
    </rPh>
    <phoneticPr fontId="5"/>
  </si>
  <si>
    <t xml:space="preserve"> (３) その他特定目的</t>
    <rPh sb="7" eb="8">
      <t>タ</t>
    </rPh>
    <rPh sb="8" eb="10">
      <t>トクテイ</t>
    </rPh>
    <rPh sb="10" eb="12">
      <t>モクテキ</t>
    </rPh>
    <phoneticPr fontId="5"/>
  </si>
  <si>
    <t>受 託 事 業 収 入 の 内 訳</t>
    <rPh sb="0" eb="1">
      <t>ウケ</t>
    </rPh>
    <rPh sb="2" eb="3">
      <t>コトヅケ</t>
    </rPh>
    <rPh sb="4" eb="5">
      <t>コト</t>
    </rPh>
    <rPh sb="6" eb="7">
      <t>ギョウ</t>
    </rPh>
    <rPh sb="8" eb="9">
      <t>オサム</t>
    </rPh>
    <rPh sb="10" eb="11">
      <t>イリ</t>
    </rPh>
    <rPh sb="14" eb="15">
      <t>ナイ</t>
    </rPh>
    <rPh sb="16" eb="17">
      <t>ヤク</t>
    </rPh>
    <phoneticPr fontId="5"/>
  </si>
  <si>
    <t>雑　　入　　の　　内　　訳</t>
    <rPh sb="0" eb="1">
      <t>ザツ</t>
    </rPh>
    <rPh sb="3" eb="4">
      <t>ニュウ</t>
    </rPh>
    <rPh sb="9" eb="10">
      <t>ナイ</t>
    </rPh>
    <rPh sb="12" eb="13">
      <t>ヤク</t>
    </rPh>
    <phoneticPr fontId="5"/>
  </si>
  <si>
    <t>　(18)</t>
  </si>
  <si>
    <t>　(19)</t>
  </si>
  <si>
    <t>歳　入　合　計</t>
    <rPh sb="0" eb="1">
      <t>トシ</t>
    </rPh>
    <rPh sb="2" eb="3">
      <t>イリ</t>
    </rPh>
    <rPh sb="4" eb="5">
      <t>ゴウ</t>
    </rPh>
    <rPh sb="6" eb="7">
      <t>ケイ</t>
    </rPh>
    <phoneticPr fontId="5"/>
  </si>
  <si>
    <t>実質収支</t>
    <rPh sb="0" eb="2">
      <t>ジッシツ</t>
    </rPh>
    <rPh sb="2" eb="4">
      <t>シュウシ</t>
    </rPh>
    <phoneticPr fontId="5"/>
  </si>
  <si>
    <t>地　　方　　税</t>
    <rPh sb="0" eb="1">
      <t>チ</t>
    </rPh>
    <rPh sb="3" eb="4">
      <t>カタ</t>
    </rPh>
    <rPh sb="6" eb="7">
      <t>ゼイ</t>
    </rPh>
    <phoneticPr fontId="5"/>
  </si>
  <si>
    <t>市 町 村 民 税</t>
    <rPh sb="0" eb="1">
      <t>シ</t>
    </rPh>
    <rPh sb="2" eb="3">
      <t>マチ</t>
    </rPh>
    <rPh sb="4" eb="5">
      <t>ムラ</t>
    </rPh>
    <rPh sb="6" eb="7">
      <t>ミン</t>
    </rPh>
    <rPh sb="8" eb="9">
      <t>ゼイ</t>
    </rPh>
    <phoneticPr fontId="5"/>
  </si>
  <si>
    <t>(ア) 個人均等割</t>
    <rPh sb="4" eb="6">
      <t>コジン</t>
    </rPh>
    <rPh sb="6" eb="9">
      <t>キントウワリ</t>
    </rPh>
    <phoneticPr fontId="5"/>
  </si>
  <si>
    <t>(イ) 所　 得　 割</t>
    <rPh sb="4" eb="5">
      <t>ショ</t>
    </rPh>
    <rPh sb="7" eb="8">
      <t>トク</t>
    </rPh>
    <rPh sb="10" eb="11">
      <t>ワリ</t>
    </rPh>
    <phoneticPr fontId="5"/>
  </si>
  <si>
    <t>(ウ) 法人均等割</t>
    <rPh sb="4" eb="6">
      <t>ホウジン</t>
    </rPh>
    <rPh sb="6" eb="9">
      <t>キントウワリ</t>
    </rPh>
    <phoneticPr fontId="5"/>
  </si>
  <si>
    <t>(エ) 法 人 税 割</t>
    <rPh sb="4" eb="5">
      <t>ホウ</t>
    </rPh>
    <rPh sb="6" eb="7">
      <t>ジン</t>
    </rPh>
    <rPh sb="8" eb="9">
      <t>ゼイ</t>
    </rPh>
    <rPh sb="10" eb="11">
      <t>ワリ</t>
    </rPh>
    <phoneticPr fontId="5"/>
  </si>
  <si>
    <t>固 定 資 産 税</t>
    <rPh sb="0" eb="1">
      <t>カタム</t>
    </rPh>
    <rPh sb="2" eb="3">
      <t>サダム</t>
    </rPh>
    <rPh sb="4" eb="5">
      <t>シ</t>
    </rPh>
    <rPh sb="6" eb="7">
      <t>サン</t>
    </rPh>
    <rPh sb="8" eb="9">
      <t>ゼイ</t>
    </rPh>
    <phoneticPr fontId="5"/>
  </si>
  <si>
    <t>(ア) 純固定資産税</t>
    <rPh sb="4" eb="5">
      <t>ジュン</t>
    </rPh>
    <rPh sb="5" eb="7">
      <t>コテイ</t>
    </rPh>
    <rPh sb="7" eb="10">
      <t>シサンゼイ</t>
    </rPh>
    <phoneticPr fontId="5"/>
  </si>
  <si>
    <t>(イ) 交　付　金</t>
    <rPh sb="4" eb="5">
      <t>コウ</t>
    </rPh>
    <rPh sb="6" eb="7">
      <t>ヅケ</t>
    </rPh>
    <rPh sb="8" eb="9">
      <t>キン</t>
    </rPh>
    <phoneticPr fontId="5"/>
  </si>
  <si>
    <t>地 方 譲 与 税</t>
    <rPh sb="0" eb="1">
      <t>チ</t>
    </rPh>
    <rPh sb="2" eb="3">
      <t>カタ</t>
    </rPh>
    <rPh sb="4" eb="5">
      <t>ユズル</t>
    </rPh>
    <rPh sb="6" eb="7">
      <t>アタエ</t>
    </rPh>
    <rPh sb="8" eb="9">
      <t>ゼイ</t>
    </rPh>
    <phoneticPr fontId="5"/>
  </si>
  <si>
    <t>利子割交付金</t>
    <rPh sb="0" eb="2">
      <t>リシ</t>
    </rPh>
    <rPh sb="2" eb="3">
      <t>ワリ</t>
    </rPh>
    <rPh sb="3" eb="6">
      <t>コウフキン</t>
    </rPh>
    <phoneticPr fontId="5"/>
  </si>
  <si>
    <t>取　　 得　　 税</t>
    <rPh sb="0" eb="1">
      <t>トリ</t>
    </rPh>
    <rPh sb="4" eb="5">
      <t>トク</t>
    </rPh>
    <rPh sb="8" eb="9">
      <t>ゼイ</t>
    </rPh>
    <phoneticPr fontId="5"/>
  </si>
  <si>
    <t>環境性能割</t>
    <rPh sb="0" eb="2">
      <t>カンキョウ</t>
    </rPh>
    <rPh sb="2" eb="4">
      <t>セイノウ</t>
    </rPh>
    <rPh sb="4" eb="5">
      <t>ワリ</t>
    </rPh>
    <phoneticPr fontId="5"/>
  </si>
  <si>
    <t>震　 災 　復 　興</t>
    <rPh sb="0" eb="1">
      <t>シン</t>
    </rPh>
    <rPh sb="3" eb="4">
      <t>サイ</t>
    </rPh>
    <rPh sb="6" eb="7">
      <t>フク</t>
    </rPh>
    <rPh sb="9" eb="10">
      <t>キョウ</t>
    </rPh>
    <phoneticPr fontId="5"/>
  </si>
  <si>
    <t>（１～14小計）</t>
    <rPh sb="5" eb="7">
      <t>ショウケイ</t>
    </rPh>
    <phoneticPr fontId="5"/>
  </si>
  <si>
    <t>対　策　特　別</t>
    <rPh sb="0" eb="1">
      <t>タイ</t>
    </rPh>
    <rPh sb="2" eb="3">
      <t>サク</t>
    </rPh>
    <rPh sb="4" eb="5">
      <t>トク</t>
    </rPh>
    <rPh sb="6" eb="7">
      <t>ベツ</t>
    </rPh>
    <phoneticPr fontId="5"/>
  </si>
  <si>
    <t>及　  　　　　び</t>
    <rPh sb="0" eb="1">
      <t>オヨ</t>
    </rPh>
    <phoneticPr fontId="5"/>
  </si>
  <si>
    <t>同 級 他 団 体</t>
    <rPh sb="0" eb="1">
      <t>ドウ</t>
    </rPh>
    <rPh sb="2" eb="3">
      <t>キュウ</t>
    </rPh>
    <rPh sb="4" eb="5">
      <t>タ</t>
    </rPh>
    <rPh sb="6" eb="7">
      <t>ダン</t>
    </rPh>
    <rPh sb="8" eb="9">
      <t>カラダ</t>
    </rPh>
    <phoneticPr fontId="5"/>
  </si>
  <si>
    <t>使　　 用　　 料</t>
    <rPh sb="0" eb="1">
      <t>ツカ</t>
    </rPh>
    <rPh sb="4" eb="5">
      <t>ヨウ</t>
    </rPh>
    <rPh sb="8" eb="9">
      <t>リョウ</t>
    </rPh>
    <phoneticPr fontId="5"/>
  </si>
  <si>
    <t>① 高 等 学 校</t>
    <rPh sb="2" eb="3">
      <t>タカ</t>
    </rPh>
    <rPh sb="4" eb="5">
      <t>トウ</t>
    </rPh>
    <rPh sb="6" eb="7">
      <t>ガク</t>
    </rPh>
    <rPh sb="8" eb="9">
      <t>コウ</t>
    </rPh>
    <phoneticPr fontId="5"/>
  </si>
  <si>
    <t>② 幼　　稚　　園</t>
    <rPh sb="2" eb="3">
      <t>ヨウ</t>
    </rPh>
    <rPh sb="5" eb="6">
      <t>オサナイ</t>
    </rPh>
    <rPh sb="8" eb="9">
      <t>エン</t>
    </rPh>
    <phoneticPr fontId="5"/>
  </si>
  <si>
    <t>③ そ　　の　　他</t>
    <rPh sb="8" eb="9">
      <t>タ</t>
    </rPh>
    <phoneticPr fontId="5"/>
  </si>
  <si>
    <t>手　　 数　　 料</t>
    <rPh sb="0" eb="1">
      <t>テ</t>
    </rPh>
    <rPh sb="4" eb="5">
      <t>カズ</t>
    </rPh>
    <rPh sb="8" eb="9">
      <t>リョウ</t>
    </rPh>
    <phoneticPr fontId="5"/>
  </si>
  <si>
    <t>法定受託事務</t>
    <rPh sb="0" eb="2">
      <t>ホウテイ</t>
    </rPh>
    <rPh sb="2" eb="4">
      <t>ジュタク</t>
    </rPh>
    <rPh sb="4" eb="6">
      <t>ジム</t>
    </rPh>
    <phoneticPr fontId="5"/>
  </si>
  <si>
    <t>自　治　事　務</t>
    <rPh sb="0" eb="1">
      <t>ジ</t>
    </rPh>
    <rPh sb="2" eb="3">
      <t>オサム</t>
    </rPh>
    <rPh sb="4" eb="5">
      <t>コト</t>
    </rPh>
    <rPh sb="6" eb="7">
      <t>ツトム</t>
    </rPh>
    <phoneticPr fontId="5"/>
  </si>
  <si>
    <t>国 庫 支 出 金</t>
    <rPh sb="0" eb="1">
      <t>クニ</t>
    </rPh>
    <rPh sb="2" eb="3">
      <t>コ</t>
    </rPh>
    <rPh sb="4" eb="5">
      <t>ササ</t>
    </rPh>
    <rPh sb="6" eb="7">
      <t>デ</t>
    </rPh>
    <rPh sb="8" eb="9">
      <t>キン</t>
    </rPh>
    <phoneticPr fontId="5"/>
  </si>
  <si>
    <t>障害者自立支援</t>
    <rPh sb="0" eb="3">
      <t>ショウガイシャ</t>
    </rPh>
    <rPh sb="3" eb="5">
      <t>ジリツ</t>
    </rPh>
    <rPh sb="5" eb="7">
      <t>シエン</t>
    </rPh>
    <phoneticPr fontId="5"/>
  </si>
  <si>
    <t>公立高等学校授業料</t>
    <rPh sb="0" eb="2">
      <t>コウリツ</t>
    </rPh>
    <rPh sb="2" eb="4">
      <t>コウトウ</t>
    </rPh>
    <rPh sb="4" eb="6">
      <t>ガッコウ</t>
    </rPh>
    <rPh sb="6" eb="9">
      <t>ジュギョウリョウ</t>
    </rPh>
    <phoneticPr fontId="5"/>
  </si>
  <si>
    <t>普　 通　　建　 設</t>
    <rPh sb="0" eb="1">
      <t>ススム</t>
    </rPh>
    <rPh sb="3" eb="4">
      <t>ツウ</t>
    </rPh>
    <rPh sb="6" eb="7">
      <t>ケン</t>
    </rPh>
    <rPh sb="9" eb="10">
      <t>セツ</t>
    </rPh>
    <phoneticPr fontId="5"/>
  </si>
  <si>
    <t>災　 害　  復　 旧</t>
    <rPh sb="0" eb="1">
      <t>ワザワ</t>
    </rPh>
    <rPh sb="3" eb="4">
      <t>ガイ</t>
    </rPh>
    <rPh sb="7" eb="8">
      <t>マタ</t>
    </rPh>
    <rPh sb="10" eb="11">
      <t>キュウ</t>
    </rPh>
    <phoneticPr fontId="5"/>
  </si>
  <si>
    <t>失　 業　　対　 策</t>
    <rPh sb="0" eb="1">
      <t>シツ</t>
    </rPh>
    <rPh sb="3" eb="4">
      <t>ギョウ</t>
    </rPh>
    <rPh sb="6" eb="7">
      <t>ツイ</t>
    </rPh>
    <rPh sb="9" eb="10">
      <t>サク</t>
    </rPh>
    <phoneticPr fontId="5"/>
  </si>
  <si>
    <t>① 普通建設事業</t>
    <rPh sb="2" eb="4">
      <t>フツウ</t>
    </rPh>
    <rPh sb="4" eb="6">
      <t>ケンセツ</t>
    </rPh>
    <rPh sb="6" eb="8">
      <t>ジギョウ</t>
    </rPh>
    <phoneticPr fontId="5"/>
  </si>
  <si>
    <t>② 災害復旧事業</t>
    <rPh sb="2" eb="4">
      <t>サイガイ</t>
    </rPh>
    <rPh sb="4" eb="6">
      <t>フッキュウ</t>
    </rPh>
    <rPh sb="6" eb="8">
      <t>ジギョウ</t>
    </rPh>
    <phoneticPr fontId="5"/>
  </si>
  <si>
    <t>社会資本整備</t>
    <rPh sb="0" eb="2">
      <t>シャカイ</t>
    </rPh>
    <rPh sb="2" eb="4">
      <t>シホン</t>
    </rPh>
    <rPh sb="4" eb="6">
      <t>セイビ</t>
    </rPh>
    <phoneticPr fontId="5"/>
  </si>
  <si>
    <t>新型コロナウイルス感染症</t>
    <rPh sb="0" eb="2">
      <t>シンガタ</t>
    </rPh>
    <rPh sb="9" eb="12">
      <t>カンセンショウ</t>
    </rPh>
    <phoneticPr fontId="5"/>
  </si>
  <si>
    <t>府　支　出　金</t>
    <rPh sb="0" eb="1">
      <t>フ</t>
    </rPh>
    <rPh sb="2" eb="3">
      <t>ササ</t>
    </rPh>
    <rPh sb="4" eb="5">
      <t>デ</t>
    </rPh>
    <rPh sb="6" eb="7">
      <t>キン</t>
    </rPh>
    <phoneticPr fontId="5"/>
  </si>
  <si>
    <t>① 児童保護費等</t>
    <rPh sb="2" eb="3">
      <t>ジ</t>
    </rPh>
    <rPh sb="3" eb="4">
      <t>ワラベ</t>
    </rPh>
    <rPh sb="4" eb="5">
      <t>ホ</t>
    </rPh>
    <rPh sb="5" eb="6">
      <t>ユズル</t>
    </rPh>
    <rPh sb="6" eb="7">
      <t>ヒ</t>
    </rPh>
    <rPh sb="7" eb="8">
      <t>トウ</t>
    </rPh>
    <phoneticPr fontId="5"/>
  </si>
  <si>
    <t>② 障害者自立支援</t>
    <rPh sb="2" eb="5">
      <t>ショウガイシャ</t>
    </rPh>
    <rPh sb="5" eb="7">
      <t>ジリツ</t>
    </rPh>
    <rPh sb="7" eb="9">
      <t>シエン</t>
    </rPh>
    <phoneticPr fontId="5"/>
  </si>
  <si>
    <t>③児童手当等</t>
    <rPh sb="1" eb="3">
      <t>ジドウ</t>
    </rPh>
    <rPh sb="3" eb="5">
      <t>テアテ</t>
    </rPh>
    <rPh sb="5" eb="6">
      <t>トウ</t>
    </rPh>
    <phoneticPr fontId="5"/>
  </si>
  <si>
    <t>④普通建設事業費</t>
    <rPh sb="1" eb="3">
      <t>フツウ</t>
    </rPh>
    <rPh sb="3" eb="5">
      <t>ケンセツ</t>
    </rPh>
    <rPh sb="5" eb="7">
      <t>ジギョウ</t>
    </rPh>
    <rPh sb="7" eb="8">
      <t>ヒ</t>
    </rPh>
    <phoneticPr fontId="5"/>
  </si>
  <si>
    <t>⑤災害復旧事業費</t>
    <rPh sb="1" eb="3">
      <t>サイガイ</t>
    </rPh>
    <rPh sb="3" eb="5">
      <t>フッキュウ</t>
    </rPh>
    <rPh sb="5" eb="8">
      <t>ジギョウヒ</t>
    </rPh>
    <phoneticPr fontId="5"/>
  </si>
  <si>
    <t>⑥委　　託　　金</t>
    <rPh sb="1" eb="2">
      <t>イ</t>
    </rPh>
    <rPh sb="4" eb="5">
      <t>コトヅケ</t>
    </rPh>
    <rPh sb="7" eb="8">
      <t>キン</t>
    </rPh>
    <phoneticPr fontId="5"/>
  </si>
  <si>
    <t>委　　　　託　　　　金　　　　の　　　　内　　　　訳</t>
    <rPh sb="0" eb="1">
      <t>イ</t>
    </rPh>
    <rPh sb="5" eb="6">
      <t>コトヅケ</t>
    </rPh>
    <rPh sb="10" eb="11">
      <t>キン</t>
    </rPh>
    <rPh sb="20" eb="21">
      <t>ナイ</t>
    </rPh>
    <rPh sb="25" eb="26">
      <t>ヤク</t>
    </rPh>
    <phoneticPr fontId="5"/>
  </si>
  <si>
    <t>⑦石油貯蔵施設立地</t>
    <rPh sb="1" eb="3">
      <t>セキユ</t>
    </rPh>
    <rPh sb="3" eb="5">
      <t>チョゾウ</t>
    </rPh>
    <rPh sb="5" eb="7">
      <t>シセツ</t>
    </rPh>
    <rPh sb="7" eb="9">
      <t>リッチ</t>
    </rPh>
    <phoneticPr fontId="5"/>
  </si>
  <si>
    <t>⑧新型コロナウイルス</t>
    <rPh sb="1" eb="3">
      <t>シンガタ</t>
    </rPh>
    <phoneticPr fontId="5"/>
  </si>
  <si>
    <t>⑨そ　　の　　他</t>
    <rPh sb="7" eb="8">
      <t>タ</t>
    </rPh>
    <phoneticPr fontId="5"/>
  </si>
  <si>
    <t>① 普 通 建 設</t>
    <rPh sb="2" eb="3">
      <t>ススム</t>
    </rPh>
    <rPh sb="4" eb="5">
      <t>ツウ</t>
    </rPh>
    <rPh sb="6" eb="7">
      <t>ケン</t>
    </rPh>
    <rPh sb="8" eb="9">
      <t>セツ</t>
    </rPh>
    <phoneticPr fontId="5"/>
  </si>
  <si>
    <t>② 災　害　復　旧</t>
    <rPh sb="2" eb="3">
      <t>ワザワ</t>
    </rPh>
    <rPh sb="4" eb="5">
      <t>ガイ</t>
    </rPh>
    <rPh sb="6" eb="7">
      <t>マタ</t>
    </rPh>
    <rPh sb="8" eb="9">
      <t>キュウ</t>
    </rPh>
    <phoneticPr fontId="5"/>
  </si>
  <si>
    <t>③新型コロナウイルス</t>
    <rPh sb="1" eb="3">
      <t>シンガタ</t>
    </rPh>
    <phoneticPr fontId="5"/>
  </si>
  <si>
    <t>④ そ　　の　　他</t>
    <rPh sb="8" eb="9">
      <t>タ</t>
    </rPh>
    <phoneticPr fontId="5"/>
  </si>
  <si>
    <t>財　産　収　入</t>
    <rPh sb="0" eb="1">
      <t>ザイ</t>
    </rPh>
    <rPh sb="2" eb="3">
      <t>サン</t>
    </rPh>
    <rPh sb="4" eb="5">
      <t>オサム</t>
    </rPh>
    <rPh sb="6" eb="7">
      <t>イリ</t>
    </rPh>
    <phoneticPr fontId="5"/>
  </si>
  <si>
    <t>① 土　地　建　物</t>
    <rPh sb="2" eb="3">
      <t>ツチ</t>
    </rPh>
    <rPh sb="4" eb="5">
      <t>チ</t>
    </rPh>
    <rPh sb="6" eb="7">
      <t>ケン</t>
    </rPh>
    <rPh sb="8" eb="9">
      <t>ブツ</t>
    </rPh>
    <phoneticPr fontId="5"/>
  </si>
  <si>
    <t>②立木竹</t>
    <rPh sb="1" eb="2">
      <t>タ</t>
    </rPh>
    <rPh sb="2" eb="3">
      <t>キ</t>
    </rPh>
    <rPh sb="3" eb="4">
      <t>タケ</t>
    </rPh>
    <phoneticPr fontId="5"/>
  </si>
  <si>
    <t>寄　　 附　　 金</t>
    <rPh sb="0" eb="1">
      <t>ヤドリキ</t>
    </rPh>
    <rPh sb="4" eb="5">
      <t>フ</t>
    </rPh>
    <rPh sb="8" eb="9">
      <t>キン</t>
    </rPh>
    <phoneticPr fontId="5"/>
  </si>
  <si>
    <t>繰　　 入　　 金</t>
    <rPh sb="0" eb="1">
      <t>クリ</t>
    </rPh>
    <rPh sb="4" eb="5">
      <t>イリ</t>
    </rPh>
    <rPh sb="8" eb="9">
      <t>キン</t>
    </rPh>
    <phoneticPr fontId="5"/>
  </si>
  <si>
    <t>繰　　 越　　 金</t>
    <rPh sb="0" eb="1">
      <t>クリ</t>
    </rPh>
    <rPh sb="4" eb="5">
      <t>コ</t>
    </rPh>
    <rPh sb="8" eb="9">
      <t>キン</t>
    </rPh>
    <phoneticPr fontId="5"/>
  </si>
  <si>
    <t>繰越事業費等充当</t>
    <rPh sb="0" eb="2">
      <t>クリコシ</t>
    </rPh>
    <rPh sb="2" eb="5">
      <t>ジギョウヒ</t>
    </rPh>
    <rPh sb="5" eb="7">
      <t>トウジュウ</t>
    </rPh>
    <rPh sb="7" eb="8">
      <t>トウ</t>
    </rPh>
    <phoneticPr fontId="5"/>
  </si>
  <si>
    <t>諸　　 収　　 入</t>
    <rPh sb="0" eb="1">
      <t>ショ</t>
    </rPh>
    <rPh sb="4" eb="5">
      <t>オサム</t>
    </rPh>
    <rPh sb="8" eb="9">
      <t>イリ</t>
    </rPh>
    <phoneticPr fontId="5"/>
  </si>
  <si>
    <t>延滞金加算金</t>
    <rPh sb="0" eb="2">
      <t>エンタイ</t>
    </rPh>
    <rPh sb="2" eb="3">
      <t>キン</t>
    </rPh>
    <rPh sb="3" eb="6">
      <t>カサンキン</t>
    </rPh>
    <phoneticPr fontId="5"/>
  </si>
  <si>
    <t>公営企業貸付金</t>
    <rPh sb="0" eb="2">
      <t>コウエイ</t>
    </rPh>
    <rPh sb="2" eb="4">
      <t>キギョウ</t>
    </rPh>
    <rPh sb="4" eb="6">
      <t>カシツケ</t>
    </rPh>
    <rPh sb="6" eb="7">
      <t>キン</t>
    </rPh>
    <phoneticPr fontId="5"/>
  </si>
  <si>
    <t>①同級他団体</t>
    <rPh sb="1" eb="2">
      <t>ドウ</t>
    </rPh>
    <rPh sb="2" eb="3">
      <t>キュウ</t>
    </rPh>
    <rPh sb="3" eb="4">
      <t>タ</t>
    </rPh>
    <rPh sb="4" eb="5">
      <t>ダン</t>
    </rPh>
    <rPh sb="5" eb="6">
      <t>カラダ</t>
    </rPh>
    <phoneticPr fontId="5"/>
  </si>
  <si>
    <t>②民間からのもの</t>
    <rPh sb="1" eb="3">
      <t>ミンカン</t>
    </rPh>
    <phoneticPr fontId="5"/>
  </si>
  <si>
    <t>①一部事務</t>
    <rPh sb="1" eb="2">
      <t>イチ</t>
    </rPh>
    <rPh sb="2" eb="3">
      <t>ブ</t>
    </rPh>
    <rPh sb="3" eb="4">
      <t>コト</t>
    </rPh>
    <rPh sb="4" eb="5">
      <t>ツトム</t>
    </rPh>
    <phoneticPr fontId="5"/>
  </si>
  <si>
    <t>②その他</t>
    <rPh sb="3" eb="4">
      <t>タ</t>
    </rPh>
    <phoneticPr fontId="5"/>
  </si>
  <si>
    <t>地　　 方　　 債</t>
    <rPh sb="0" eb="1">
      <t>チ</t>
    </rPh>
    <rPh sb="4" eb="5">
      <t>カタ</t>
    </rPh>
    <rPh sb="8" eb="9">
      <t>サイ</t>
    </rPh>
    <phoneticPr fontId="5"/>
  </si>
  <si>
    <t>防災・減災・国土強靭化</t>
    <rPh sb="0" eb="2">
      <t>ボウサイ</t>
    </rPh>
    <rPh sb="3" eb="5">
      <t>ゲンサイ</t>
    </rPh>
    <rPh sb="6" eb="8">
      <t>コクド</t>
    </rPh>
    <rPh sb="8" eb="10">
      <t>キョウジン</t>
    </rPh>
    <rPh sb="10" eb="11">
      <t>カ</t>
    </rPh>
    <phoneticPr fontId="5"/>
  </si>
  <si>
    <t>公　営　住　宅</t>
    <rPh sb="0" eb="1">
      <t>コウ</t>
    </rPh>
    <rPh sb="2" eb="3">
      <t>エイ</t>
    </rPh>
    <rPh sb="4" eb="5">
      <t>ジュウ</t>
    </rPh>
    <rPh sb="6" eb="7">
      <t>タク</t>
    </rPh>
    <phoneticPr fontId="5"/>
  </si>
  <si>
    <t>災　害　復　旧</t>
    <rPh sb="0" eb="1">
      <t>ワザワ</t>
    </rPh>
    <rPh sb="2" eb="3">
      <t>ガイ</t>
    </rPh>
    <rPh sb="4" eb="5">
      <t>マタ</t>
    </rPh>
    <rPh sb="6" eb="7">
      <t>キュウ</t>
    </rPh>
    <phoneticPr fontId="5"/>
  </si>
  <si>
    <t>教育・福祉施設等</t>
    <rPh sb="0" eb="2">
      <t>キョウイク</t>
    </rPh>
    <rPh sb="3" eb="5">
      <t>フクシ</t>
    </rPh>
    <rPh sb="5" eb="7">
      <t>シセツ</t>
    </rPh>
    <rPh sb="7" eb="8">
      <t>トウ</t>
    </rPh>
    <phoneticPr fontId="5"/>
  </si>
  <si>
    <t>公共用地先行</t>
    <rPh sb="0" eb="2">
      <t>コウキョウ</t>
    </rPh>
    <rPh sb="2" eb="4">
      <t>ヨウチ</t>
    </rPh>
    <rPh sb="4" eb="6">
      <t>センコウ</t>
    </rPh>
    <phoneticPr fontId="5"/>
  </si>
  <si>
    <t>国の予算貸付・</t>
    <rPh sb="0" eb="1">
      <t>クニ</t>
    </rPh>
    <rPh sb="2" eb="4">
      <t>ヨサン</t>
    </rPh>
    <rPh sb="4" eb="6">
      <t>カシツケ</t>
    </rPh>
    <phoneticPr fontId="5"/>
  </si>
  <si>
    <t>減収補てん債</t>
    <rPh sb="0" eb="2">
      <t>ゲンシュウ</t>
    </rPh>
    <rPh sb="2" eb="3">
      <t>ホ</t>
    </rPh>
    <rPh sb="5" eb="6">
      <t>サイ</t>
    </rPh>
    <phoneticPr fontId="5"/>
  </si>
  <si>
    <t>自　主　財　源</t>
    <rPh sb="0" eb="1">
      <t>ジ</t>
    </rPh>
    <rPh sb="2" eb="3">
      <t>シュ</t>
    </rPh>
    <rPh sb="4" eb="5">
      <t>ザイ</t>
    </rPh>
    <rPh sb="6" eb="7">
      <t>ミナモト</t>
    </rPh>
    <phoneticPr fontId="5"/>
  </si>
  <si>
    <t>依　存　財　源</t>
    <rPh sb="0" eb="1">
      <t>ヤスシ</t>
    </rPh>
    <rPh sb="2" eb="3">
      <t>ゾン</t>
    </rPh>
    <rPh sb="4" eb="5">
      <t>ザイ</t>
    </rPh>
    <rPh sb="6" eb="7">
      <t>ミナモト</t>
    </rPh>
    <phoneticPr fontId="5"/>
  </si>
  <si>
    <t>市町村名</t>
    <rPh sb="0" eb="3">
      <t>シチョウソン</t>
    </rPh>
    <rPh sb="3" eb="4">
      <t>メイ</t>
    </rPh>
    <phoneticPr fontId="5"/>
  </si>
  <si>
    <t>(A)　　</t>
    <phoneticPr fontId="5"/>
  </si>
  <si>
    <t>(B)　　</t>
    <phoneticPr fontId="5"/>
  </si>
  <si>
    <t>(C)　　</t>
    <phoneticPr fontId="5"/>
  </si>
  <si>
    <t>(D)　　</t>
    <phoneticPr fontId="5"/>
  </si>
  <si>
    <t>(E)　　</t>
    <phoneticPr fontId="5"/>
  </si>
  <si>
    <t>比率（％）</t>
    <rPh sb="0" eb="2">
      <t>ヒリツ</t>
    </rPh>
    <phoneticPr fontId="5"/>
  </si>
  <si>
    <t>(F)　　</t>
    <phoneticPr fontId="5"/>
  </si>
  <si>
    <t>(G)　　</t>
    <phoneticPr fontId="5"/>
  </si>
  <si>
    <t>(H)　　</t>
    <phoneticPr fontId="5"/>
  </si>
  <si>
    <t>(I)　　</t>
    <phoneticPr fontId="5"/>
  </si>
  <si>
    <t>(J)　　</t>
    <phoneticPr fontId="5"/>
  </si>
  <si>
    <t>軽 自 動 車 税</t>
    <rPh sb="0" eb="1">
      <t>ケイ</t>
    </rPh>
    <rPh sb="2" eb="3">
      <t>ジ</t>
    </rPh>
    <rPh sb="4" eb="5">
      <t>ドウ</t>
    </rPh>
    <rPh sb="6" eb="7">
      <t>クルマ</t>
    </rPh>
    <rPh sb="8" eb="9">
      <t>ゼイ</t>
    </rPh>
    <phoneticPr fontId="5"/>
  </si>
  <si>
    <t>市町村たばこ税</t>
    <rPh sb="0" eb="3">
      <t>シチョウソン</t>
    </rPh>
    <rPh sb="6" eb="7">
      <t>ゼイ</t>
    </rPh>
    <phoneticPr fontId="5"/>
  </si>
  <si>
    <t>特別土地保有税</t>
    <rPh sb="0" eb="2">
      <t>トクベツ</t>
    </rPh>
    <rPh sb="2" eb="4">
      <t>トチ</t>
    </rPh>
    <rPh sb="4" eb="7">
      <t>ホユウゼイ</t>
    </rPh>
    <phoneticPr fontId="5"/>
  </si>
  <si>
    <t>事　業　所　税</t>
    <rPh sb="0" eb="1">
      <t>コト</t>
    </rPh>
    <rPh sb="2" eb="3">
      <t>ギョウ</t>
    </rPh>
    <rPh sb="4" eb="5">
      <t>ショ</t>
    </rPh>
    <rPh sb="6" eb="7">
      <t>ゼイ</t>
    </rPh>
    <phoneticPr fontId="5"/>
  </si>
  <si>
    <t>都 市 計 画 税</t>
    <rPh sb="0" eb="1">
      <t>ミヤコ</t>
    </rPh>
    <rPh sb="2" eb="3">
      <t>シ</t>
    </rPh>
    <rPh sb="4" eb="5">
      <t>ケイ</t>
    </rPh>
    <rPh sb="6" eb="7">
      <t>ガ</t>
    </rPh>
    <rPh sb="8" eb="9">
      <t>ゼイ</t>
    </rPh>
    <phoneticPr fontId="5"/>
  </si>
  <si>
    <t>地方揮発油譲与税</t>
    <rPh sb="0" eb="2">
      <t>チホウ</t>
    </rPh>
    <rPh sb="2" eb="5">
      <t>キハツユ</t>
    </rPh>
    <rPh sb="5" eb="7">
      <t>ジョウヨ</t>
    </rPh>
    <rPh sb="7" eb="8">
      <t>ゼイ</t>
    </rPh>
    <phoneticPr fontId="5"/>
  </si>
  <si>
    <t>特別とん譲与税</t>
    <rPh sb="0" eb="2">
      <t>トクベツ</t>
    </rPh>
    <rPh sb="4" eb="6">
      <t>ジョウヨ</t>
    </rPh>
    <rPh sb="6" eb="7">
      <t>ゼイ</t>
    </rPh>
    <phoneticPr fontId="5"/>
  </si>
  <si>
    <t>石油ガス譲与税</t>
    <rPh sb="0" eb="2">
      <t>セキユ</t>
    </rPh>
    <rPh sb="4" eb="6">
      <t>ジョウヨ</t>
    </rPh>
    <rPh sb="6" eb="7">
      <t>ゼイ</t>
    </rPh>
    <phoneticPr fontId="5"/>
  </si>
  <si>
    <t>自動車重量譲与税</t>
    <rPh sb="0" eb="3">
      <t>ジドウシャ</t>
    </rPh>
    <rPh sb="3" eb="5">
      <t>ジュウリョウ</t>
    </rPh>
    <rPh sb="5" eb="7">
      <t>ジョウヨ</t>
    </rPh>
    <rPh sb="7" eb="8">
      <t>ゼイ</t>
    </rPh>
    <phoneticPr fontId="5"/>
  </si>
  <si>
    <t>航空機燃料譲与税</t>
    <rPh sb="0" eb="3">
      <t>コウクウキ</t>
    </rPh>
    <rPh sb="3" eb="5">
      <t>ネンリョウ</t>
    </rPh>
    <rPh sb="5" eb="7">
      <t>ジョウヨ</t>
    </rPh>
    <rPh sb="7" eb="8">
      <t>ゼイ</t>
    </rPh>
    <phoneticPr fontId="5"/>
  </si>
  <si>
    <t>森林環境譲与税</t>
    <rPh sb="0" eb="2">
      <t>シンリン</t>
    </rPh>
    <rPh sb="2" eb="4">
      <t>カンキョウ</t>
    </rPh>
    <rPh sb="4" eb="6">
      <t>ジョウヨ</t>
    </rPh>
    <rPh sb="6" eb="7">
      <t>ゼイ</t>
    </rPh>
    <phoneticPr fontId="5"/>
  </si>
  <si>
    <t>所得割交付金</t>
    <rPh sb="0" eb="2">
      <t>ショトク</t>
    </rPh>
    <rPh sb="2" eb="3">
      <t>ワリ</t>
    </rPh>
    <rPh sb="3" eb="6">
      <t>コウフキン</t>
    </rPh>
    <phoneticPr fontId="5"/>
  </si>
  <si>
    <t>交付金</t>
    <rPh sb="0" eb="3">
      <t>コウフキン</t>
    </rPh>
    <phoneticPr fontId="5"/>
  </si>
  <si>
    <t>交　　 付　　 金</t>
    <rPh sb="0" eb="1">
      <t>コウ</t>
    </rPh>
    <rPh sb="4" eb="5">
      <t>ヅケ</t>
    </rPh>
    <rPh sb="8" eb="9">
      <t>キン</t>
    </rPh>
    <phoneticPr fontId="5"/>
  </si>
  <si>
    <t>交　　 付　　 税</t>
    <rPh sb="0" eb="1">
      <t>コウ</t>
    </rPh>
    <rPh sb="4" eb="5">
      <t>ヅケ</t>
    </rPh>
    <rPh sb="8" eb="9">
      <t>ゼイ</t>
    </rPh>
    <phoneticPr fontId="5"/>
  </si>
  <si>
    <t>普 通 交 付 税</t>
    <rPh sb="0" eb="1">
      <t>ススム</t>
    </rPh>
    <rPh sb="2" eb="3">
      <t>ツウ</t>
    </rPh>
    <rPh sb="4" eb="5">
      <t>コウ</t>
    </rPh>
    <rPh sb="6" eb="7">
      <t>ヅケ</t>
    </rPh>
    <rPh sb="8" eb="9">
      <t>ゼイ</t>
    </rPh>
    <phoneticPr fontId="5"/>
  </si>
  <si>
    <t>特 別 交 付 税</t>
    <rPh sb="0" eb="1">
      <t>トク</t>
    </rPh>
    <rPh sb="2" eb="3">
      <t>ベツ</t>
    </rPh>
    <rPh sb="4" eb="5">
      <t>コウ</t>
    </rPh>
    <rPh sb="6" eb="7">
      <t>ヅケ</t>
    </rPh>
    <rPh sb="8" eb="9">
      <t>ゼイ</t>
    </rPh>
    <phoneticPr fontId="5"/>
  </si>
  <si>
    <t>負　担　金</t>
    <rPh sb="0" eb="1">
      <t>フ</t>
    </rPh>
    <rPh sb="2" eb="3">
      <t>タン</t>
    </rPh>
    <rPh sb="4" eb="5">
      <t>カネ</t>
    </rPh>
    <phoneticPr fontId="5"/>
  </si>
  <si>
    <t>か ら の も の</t>
    <phoneticPr fontId="5"/>
  </si>
  <si>
    <t>そ　　 の　　 他</t>
    <rPh sb="8" eb="9">
      <t>タ</t>
    </rPh>
    <phoneticPr fontId="5"/>
  </si>
  <si>
    <t>授　　 業　　 料</t>
    <rPh sb="0" eb="1">
      <t>ジュ</t>
    </rPh>
    <rPh sb="4" eb="5">
      <t>ギョウ</t>
    </rPh>
    <rPh sb="8" eb="9">
      <t>リョウ</t>
    </rPh>
    <phoneticPr fontId="5"/>
  </si>
  <si>
    <t>保育所使用料</t>
    <rPh sb="0" eb="2">
      <t>ホイク</t>
    </rPh>
    <rPh sb="2" eb="3">
      <t>ショ</t>
    </rPh>
    <rPh sb="3" eb="6">
      <t>シヨウリョウ</t>
    </rPh>
    <phoneticPr fontId="5"/>
  </si>
  <si>
    <t>公営住宅使用料</t>
    <rPh sb="0" eb="2">
      <t>コウエイ</t>
    </rPh>
    <rPh sb="2" eb="4">
      <t>ジュウタク</t>
    </rPh>
    <rPh sb="4" eb="7">
      <t>シヨウリョウ</t>
    </rPh>
    <phoneticPr fontId="5"/>
  </si>
  <si>
    <t>に 係 る も の</t>
    <rPh sb="2" eb="3">
      <t>カカ</t>
    </rPh>
    <phoneticPr fontId="5"/>
  </si>
  <si>
    <t>義務教育費負担金</t>
    <rPh sb="0" eb="2">
      <t>ギム</t>
    </rPh>
    <rPh sb="2" eb="5">
      <t>キョウイクヒ</t>
    </rPh>
    <rPh sb="5" eb="7">
      <t>フタン</t>
    </rPh>
    <rPh sb="7" eb="8">
      <t>キン</t>
    </rPh>
    <phoneticPr fontId="5"/>
  </si>
  <si>
    <t>生活保護費負担金</t>
    <rPh sb="0" eb="2">
      <t>セイカツ</t>
    </rPh>
    <rPh sb="2" eb="4">
      <t>ホゴ</t>
    </rPh>
    <rPh sb="4" eb="5">
      <t>ヒ</t>
    </rPh>
    <rPh sb="5" eb="8">
      <t>フタンキン</t>
    </rPh>
    <phoneticPr fontId="5"/>
  </si>
  <si>
    <t>児童保護費等負担金</t>
    <rPh sb="0" eb="2">
      <t>ジドウ</t>
    </rPh>
    <rPh sb="2" eb="4">
      <t>ホゴ</t>
    </rPh>
    <rPh sb="4" eb="5">
      <t>ヒ</t>
    </rPh>
    <rPh sb="5" eb="6">
      <t>トウ</t>
    </rPh>
    <rPh sb="6" eb="9">
      <t>フタンキン</t>
    </rPh>
    <phoneticPr fontId="5"/>
  </si>
  <si>
    <t>給付費等負担金</t>
    <rPh sb="0" eb="2">
      <t>キュウフ</t>
    </rPh>
    <rPh sb="2" eb="3">
      <t>ヒ</t>
    </rPh>
    <rPh sb="3" eb="4">
      <t>トウ</t>
    </rPh>
    <rPh sb="4" eb="7">
      <t>フタンキン</t>
    </rPh>
    <phoneticPr fontId="5"/>
  </si>
  <si>
    <t>児童手当等交付金</t>
    <rPh sb="0" eb="2">
      <t>ジドウ</t>
    </rPh>
    <rPh sb="2" eb="4">
      <t>テアテ</t>
    </rPh>
    <rPh sb="4" eb="5">
      <t>トウ</t>
    </rPh>
    <rPh sb="5" eb="8">
      <t>コウフキン</t>
    </rPh>
    <phoneticPr fontId="5"/>
  </si>
  <si>
    <t>不徴収交付金</t>
    <rPh sb="0" eb="1">
      <t>フ</t>
    </rPh>
    <rPh sb="1" eb="3">
      <t>チョウシュウ</t>
    </rPh>
    <rPh sb="3" eb="6">
      <t>コウフキン</t>
    </rPh>
    <phoneticPr fontId="5"/>
  </si>
  <si>
    <t>事 業 費 支 出 金</t>
    <rPh sb="0" eb="1">
      <t>コト</t>
    </rPh>
    <rPh sb="2" eb="3">
      <t>ギョウ</t>
    </rPh>
    <rPh sb="4" eb="5">
      <t>ヒ</t>
    </rPh>
    <rPh sb="6" eb="7">
      <t>ササ</t>
    </rPh>
    <rPh sb="8" eb="9">
      <t>デ</t>
    </rPh>
    <rPh sb="10" eb="11">
      <t>キン</t>
    </rPh>
    <phoneticPr fontId="5"/>
  </si>
  <si>
    <t>委　　 託　　 金</t>
    <rPh sb="0" eb="1">
      <t>イ</t>
    </rPh>
    <rPh sb="4" eb="5">
      <t>コトヅケ</t>
    </rPh>
    <rPh sb="8" eb="9">
      <t>キン</t>
    </rPh>
    <phoneticPr fontId="5"/>
  </si>
  <si>
    <t>財 政 補 給 金</t>
    <rPh sb="0" eb="1">
      <t>ザイ</t>
    </rPh>
    <rPh sb="2" eb="3">
      <t>セイ</t>
    </rPh>
    <rPh sb="4" eb="5">
      <t>タスク</t>
    </rPh>
    <rPh sb="6" eb="7">
      <t>キュウ</t>
    </rPh>
    <rPh sb="8" eb="9">
      <t>キン</t>
    </rPh>
    <phoneticPr fontId="5"/>
  </si>
  <si>
    <t>総合交付金</t>
    <rPh sb="0" eb="2">
      <t>ソウゴウ</t>
    </rPh>
    <rPh sb="2" eb="5">
      <t>コウフキン</t>
    </rPh>
    <phoneticPr fontId="5"/>
  </si>
  <si>
    <t>対応地方創生臨時交付金</t>
    <rPh sb="0" eb="2">
      <t>タイオウ</t>
    </rPh>
    <rPh sb="2" eb="6">
      <t>チホウソウセイ</t>
    </rPh>
    <rPh sb="6" eb="8">
      <t>リンジ</t>
    </rPh>
    <rPh sb="8" eb="11">
      <t>コウフキン</t>
    </rPh>
    <phoneticPr fontId="5"/>
  </si>
  <si>
    <t>そ　の　他</t>
    <rPh sb="4" eb="5">
      <t>タ</t>
    </rPh>
    <phoneticPr fontId="5"/>
  </si>
  <si>
    <t>市町村助成交付金</t>
    <rPh sb="0" eb="3">
      <t>シチョウソン</t>
    </rPh>
    <rPh sb="3" eb="5">
      <t>ジョセイ</t>
    </rPh>
    <rPh sb="5" eb="8">
      <t>コウフキン</t>
    </rPh>
    <phoneticPr fontId="5"/>
  </si>
  <si>
    <t>国庫財源を伴うもの</t>
    <rPh sb="0" eb="2">
      <t>コッコ</t>
    </rPh>
    <rPh sb="2" eb="4">
      <t>ザイゲン</t>
    </rPh>
    <rPh sb="5" eb="6">
      <t>トモナ</t>
    </rPh>
    <phoneticPr fontId="5"/>
  </si>
  <si>
    <t>　負　　 担　　 金</t>
    <rPh sb="1" eb="2">
      <t>フ</t>
    </rPh>
    <rPh sb="5" eb="6">
      <t>タン</t>
    </rPh>
    <rPh sb="9" eb="10">
      <t>カネ</t>
    </rPh>
    <phoneticPr fontId="5"/>
  </si>
  <si>
    <t>　　給付費等負担金</t>
    <rPh sb="5" eb="6">
      <t>トウ</t>
    </rPh>
    <rPh sb="6" eb="7">
      <t>フ</t>
    </rPh>
    <rPh sb="7" eb="8">
      <t>タン</t>
    </rPh>
    <rPh sb="8" eb="9">
      <t>カネ</t>
    </rPh>
    <phoneticPr fontId="5"/>
  </si>
  <si>
    <t xml:space="preserve"> 支出金</t>
    <rPh sb="1" eb="4">
      <t>シシュツキン</t>
    </rPh>
    <phoneticPr fontId="5"/>
  </si>
  <si>
    <t>(ア) 普通建設事業</t>
    <rPh sb="4" eb="6">
      <t>フツウ</t>
    </rPh>
    <rPh sb="6" eb="8">
      <t>ケンセツ</t>
    </rPh>
    <rPh sb="8" eb="10">
      <t>ジギョウ</t>
    </rPh>
    <phoneticPr fontId="5"/>
  </si>
  <si>
    <t>(イ) 災害復旧事業</t>
    <rPh sb="4" eb="6">
      <t>サイガイ</t>
    </rPh>
    <rPh sb="6" eb="8">
      <t>フッキュウ</t>
    </rPh>
    <rPh sb="8" eb="10">
      <t>ジギョウ</t>
    </rPh>
    <phoneticPr fontId="5"/>
  </si>
  <si>
    <t>(ウ) そ　　の　　他</t>
    <rPh sb="10" eb="11">
      <t>タ</t>
    </rPh>
    <phoneticPr fontId="5"/>
  </si>
  <si>
    <t>対策等交付金</t>
    <rPh sb="0" eb="1">
      <t>タイ</t>
    </rPh>
    <rPh sb="1" eb="2">
      <t>サク</t>
    </rPh>
    <rPh sb="2" eb="3">
      <t>トウ</t>
    </rPh>
    <rPh sb="3" eb="4">
      <t>コウ</t>
    </rPh>
    <rPh sb="4" eb="5">
      <t>ヅケ</t>
    </rPh>
    <rPh sb="5" eb="6">
      <t>キン</t>
    </rPh>
    <phoneticPr fontId="5"/>
  </si>
  <si>
    <t>府費のみのもの</t>
    <rPh sb="0" eb="1">
      <t>フ</t>
    </rPh>
    <rPh sb="1" eb="2">
      <t>ヒ</t>
    </rPh>
    <phoneticPr fontId="5"/>
  </si>
  <si>
    <t xml:space="preserve">  事業費支出金</t>
    <rPh sb="2" eb="5">
      <t>ジギョウヒ</t>
    </rPh>
    <rPh sb="5" eb="8">
      <t>シシュツキン</t>
    </rPh>
    <phoneticPr fontId="5"/>
  </si>
  <si>
    <t xml:space="preserve">     事業費支出金</t>
    <rPh sb="5" eb="8">
      <t>ジギョウヒ</t>
    </rPh>
    <rPh sb="8" eb="11">
      <t>シシュツキン</t>
    </rPh>
    <phoneticPr fontId="5"/>
  </si>
  <si>
    <t>財産運用収入</t>
    <rPh sb="0" eb="2">
      <t>ザイサン</t>
    </rPh>
    <rPh sb="2" eb="4">
      <t>ウンヨウ</t>
    </rPh>
    <rPh sb="4" eb="6">
      <t>シュウニュウ</t>
    </rPh>
    <phoneticPr fontId="5"/>
  </si>
  <si>
    <t>財産売払収入</t>
    <rPh sb="0" eb="2">
      <t>ザイサン</t>
    </rPh>
    <rPh sb="2" eb="3">
      <t>ウ</t>
    </rPh>
    <rPh sb="3" eb="4">
      <t>ハラ</t>
    </rPh>
    <rPh sb="4" eb="6">
      <t>シュウニュウ</t>
    </rPh>
    <phoneticPr fontId="5"/>
  </si>
  <si>
    <t>ふるさと納税</t>
    <rPh sb="4" eb="6">
      <t>ノウゼイ</t>
    </rPh>
    <phoneticPr fontId="5"/>
  </si>
  <si>
    <t>に係る寄附金</t>
    <rPh sb="1" eb="2">
      <t>カカ</t>
    </rPh>
    <rPh sb="3" eb="6">
      <t>キフキン</t>
    </rPh>
    <phoneticPr fontId="5"/>
  </si>
  <si>
    <t>その他</t>
    <rPh sb="2" eb="3">
      <t>タ</t>
    </rPh>
    <phoneticPr fontId="5"/>
  </si>
  <si>
    <t>取崩し額</t>
    <rPh sb="0" eb="1">
      <t>トリ</t>
    </rPh>
    <rPh sb="1" eb="2">
      <t>クズレ</t>
    </rPh>
    <rPh sb="3" eb="4">
      <t>ガク</t>
    </rPh>
    <phoneticPr fontId="5"/>
  </si>
  <si>
    <t>基金取崩し額</t>
    <rPh sb="0" eb="1">
      <t>モト</t>
    </rPh>
    <rPh sb="1" eb="2">
      <t>キン</t>
    </rPh>
    <rPh sb="2" eb="3">
      <t>トリ</t>
    </rPh>
    <rPh sb="3" eb="4">
      <t>クズレ</t>
    </rPh>
    <rPh sb="5" eb="6">
      <t>ガク</t>
    </rPh>
    <phoneticPr fontId="5"/>
  </si>
  <si>
    <t>合　　　　　　 計</t>
    <rPh sb="0" eb="1">
      <t>ゴウ</t>
    </rPh>
    <rPh sb="8" eb="9">
      <t>ケイ</t>
    </rPh>
    <phoneticPr fontId="5"/>
  </si>
  <si>
    <t>純　繰　越　金</t>
    <rPh sb="0" eb="1">
      <t>ジュン</t>
    </rPh>
    <rPh sb="2" eb="3">
      <t>クリ</t>
    </rPh>
    <rPh sb="4" eb="5">
      <t>コシ</t>
    </rPh>
    <rPh sb="6" eb="7">
      <t>キン</t>
    </rPh>
    <phoneticPr fontId="5"/>
  </si>
  <si>
    <t>財 源 繰 越 額</t>
    <rPh sb="0" eb="1">
      <t>ザイ</t>
    </rPh>
    <rPh sb="2" eb="3">
      <t>ミナモト</t>
    </rPh>
    <rPh sb="4" eb="5">
      <t>クリ</t>
    </rPh>
    <rPh sb="6" eb="7">
      <t>コシ</t>
    </rPh>
    <rPh sb="8" eb="9">
      <t>ガク</t>
    </rPh>
    <phoneticPr fontId="5"/>
  </si>
  <si>
    <t>及　び　過　料</t>
    <rPh sb="0" eb="1">
      <t>オヨ</t>
    </rPh>
    <rPh sb="4" eb="5">
      <t>カ</t>
    </rPh>
    <rPh sb="6" eb="7">
      <t>リョウ</t>
    </rPh>
    <phoneticPr fontId="5"/>
  </si>
  <si>
    <t>預　金　利　子</t>
    <rPh sb="0" eb="1">
      <t>アズカリ</t>
    </rPh>
    <rPh sb="2" eb="3">
      <t>カネ</t>
    </rPh>
    <rPh sb="4" eb="5">
      <t>リ</t>
    </rPh>
    <rPh sb="6" eb="7">
      <t>コ</t>
    </rPh>
    <phoneticPr fontId="5"/>
  </si>
  <si>
    <t>元　 利　 収　 入</t>
    <rPh sb="0" eb="1">
      <t>モト</t>
    </rPh>
    <rPh sb="3" eb="4">
      <t>リ</t>
    </rPh>
    <rPh sb="6" eb="7">
      <t>オサム</t>
    </rPh>
    <rPh sb="9" eb="10">
      <t>イリ</t>
    </rPh>
    <phoneticPr fontId="5"/>
  </si>
  <si>
    <t>貸付金元利収入</t>
    <rPh sb="0" eb="2">
      <t>カシツケ</t>
    </rPh>
    <rPh sb="2" eb="3">
      <t>キン</t>
    </rPh>
    <rPh sb="3" eb="5">
      <t>ガンリ</t>
    </rPh>
    <rPh sb="5" eb="7">
      <t>シュウニュウ</t>
    </rPh>
    <phoneticPr fontId="5"/>
  </si>
  <si>
    <t>受託事業収入</t>
    <rPh sb="0" eb="2">
      <t>ジュタク</t>
    </rPh>
    <rPh sb="2" eb="4">
      <t>ジギョウ</t>
    </rPh>
    <rPh sb="4" eb="6">
      <t>シュウニュウ</t>
    </rPh>
    <phoneticPr fontId="5"/>
  </si>
  <si>
    <t>からのもの</t>
    <phoneticPr fontId="5"/>
  </si>
  <si>
    <t>収益事業収入</t>
    <rPh sb="0" eb="2">
      <t>シュウエキ</t>
    </rPh>
    <rPh sb="2" eb="4">
      <t>ジギョウ</t>
    </rPh>
    <rPh sb="4" eb="6">
      <t>シュウニュウ</t>
    </rPh>
    <phoneticPr fontId="5"/>
  </si>
  <si>
    <t>雑　　　　　　 入</t>
    <rPh sb="0" eb="1">
      <t>ザツ</t>
    </rPh>
    <rPh sb="8" eb="9">
      <t>ニュウ</t>
    </rPh>
    <phoneticPr fontId="5"/>
  </si>
  <si>
    <t>組合配分金</t>
    <rPh sb="0" eb="2">
      <t>クミアイ</t>
    </rPh>
    <rPh sb="2" eb="4">
      <t>ハイブン</t>
    </rPh>
    <rPh sb="4" eb="5">
      <t>キン</t>
    </rPh>
    <phoneticPr fontId="5"/>
  </si>
  <si>
    <t>公共事業等債</t>
    <rPh sb="0" eb="2">
      <t>コウキョウ</t>
    </rPh>
    <rPh sb="2" eb="4">
      <t>ジギョウ</t>
    </rPh>
    <rPh sb="4" eb="5">
      <t>トウ</t>
    </rPh>
    <rPh sb="5" eb="6">
      <t>サイ</t>
    </rPh>
    <phoneticPr fontId="5"/>
  </si>
  <si>
    <t>緊急対策事業債</t>
    <rPh sb="0" eb="2">
      <t>キンキュウ</t>
    </rPh>
    <rPh sb="2" eb="4">
      <t>タイサク</t>
    </rPh>
    <rPh sb="4" eb="6">
      <t>ジギョウ</t>
    </rPh>
    <rPh sb="6" eb="7">
      <t>サイ</t>
    </rPh>
    <phoneticPr fontId="5"/>
  </si>
  <si>
    <t>建 設 事 業 債</t>
    <rPh sb="0" eb="1">
      <t>ケン</t>
    </rPh>
    <rPh sb="2" eb="3">
      <t>セツ</t>
    </rPh>
    <rPh sb="4" eb="5">
      <t>コト</t>
    </rPh>
    <rPh sb="6" eb="7">
      <t>ギョウ</t>
    </rPh>
    <rPh sb="8" eb="9">
      <t>サイ</t>
    </rPh>
    <phoneticPr fontId="5"/>
  </si>
  <si>
    <t>事　　 業　　 債</t>
    <rPh sb="0" eb="1">
      <t>コト</t>
    </rPh>
    <rPh sb="4" eb="5">
      <t>ギョウ</t>
    </rPh>
    <rPh sb="8" eb="9">
      <t>サイ</t>
    </rPh>
    <phoneticPr fontId="5"/>
  </si>
  <si>
    <t>整 備 事 業 債</t>
    <rPh sb="0" eb="1">
      <t>タダシ</t>
    </rPh>
    <rPh sb="2" eb="3">
      <t>ソナエ</t>
    </rPh>
    <rPh sb="4" eb="5">
      <t>コト</t>
    </rPh>
    <rPh sb="6" eb="7">
      <t>ギョウ</t>
    </rPh>
    <rPh sb="8" eb="9">
      <t>サイ</t>
    </rPh>
    <phoneticPr fontId="5"/>
  </si>
  <si>
    <t>一般単独事業債</t>
    <rPh sb="0" eb="2">
      <t>イッパン</t>
    </rPh>
    <rPh sb="2" eb="4">
      <t>タンドク</t>
    </rPh>
    <rPh sb="4" eb="7">
      <t>ジギョウサイ</t>
    </rPh>
    <phoneticPr fontId="5"/>
  </si>
  <si>
    <t>過疎対策事業債</t>
    <rPh sb="0" eb="2">
      <t>カソ</t>
    </rPh>
    <rPh sb="2" eb="4">
      <t>タイサク</t>
    </rPh>
    <rPh sb="4" eb="6">
      <t>ジギョウ</t>
    </rPh>
    <rPh sb="6" eb="7">
      <t>サイ</t>
    </rPh>
    <phoneticPr fontId="5"/>
  </si>
  <si>
    <t>取得等事業債</t>
    <rPh sb="0" eb="2">
      <t>シュトク</t>
    </rPh>
    <rPh sb="2" eb="3">
      <t>トウ</t>
    </rPh>
    <rPh sb="3" eb="6">
      <t>ジギョウサイ</t>
    </rPh>
    <phoneticPr fontId="5"/>
  </si>
  <si>
    <t>行政改革推進債</t>
    <rPh sb="0" eb="2">
      <t>ギョウセイ</t>
    </rPh>
    <rPh sb="2" eb="4">
      <t>カイカク</t>
    </rPh>
    <rPh sb="4" eb="6">
      <t>スイシン</t>
    </rPh>
    <rPh sb="6" eb="7">
      <t>サイ</t>
    </rPh>
    <phoneticPr fontId="5"/>
  </si>
  <si>
    <t>政府関係機関貸付債</t>
    <rPh sb="2" eb="4">
      <t>カンケイ</t>
    </rPh>
    <rPh sb="4" eb="6">
      <t>キカン</t>
    </rPh>
    <rPh sb="6" eb="8">
      <t>カシツケ</t>
    </rPh>
    <rPh sb="8" eb="9">
      <t>サイ</t>
    </rPh>
    <phoneticPr fontId="5"/>
  </si>
  <si>
    <t>財源対策債</t>
    <rPh sb="0" eb="2">
      <t>ザイゲン</t>
    </rPh>
    <rPh sb="2" eb="4">
      <t>タイサク</t>
    </rPh>
    <rPh sb="4" eb="5">
      <t>サイ</t>
    </rPh>
    <phoneticPr fontId="5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</si>
  <si>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5"/>
  </si>
  <si>
    <t>調整債</t>
    <rPh sb="0" eb="3">
      <t>チョウセイサイ</t>
    </rPh>
    <phoneticPr fontId="5"/>
  </si>
  <si>
    <t>特例分</t>
    <rPh sb="0" eb="2">
      <t>トクレイ</t>
    </rPh>
    <rPh sb="2" eb="3">
      <t>ブン</t>
    </rPh>
    <phoneticPr fontId="5"/>
  </si>
  <si>
    <t>府　貸　付　金</t>
  </si>
  <si>
    <t>猶予特例債</t>
    <rPh sb="0" eb="5">
      <t>ユウヨトクレイサイ</t>
    </rPh>
    <phoneticPr fontId="5"/>
  </si>
  <si>
    <t>特別減収対策債</t>
    <rPh sb="0" eb="4">
      <t>トクベツゲンシュウ</t>
    </rPh>
    <rPh sb="4" eb="7">
      <t>タイサクサイ</t>
    </rPh>
    <phoneticPr fontId="5"/>
  </si>
  <si>
    <t xml:space="preserve"> (1,16～18,22～26）</t>
    <phoneticPr fontId="5"/>
  </si>
  <si>
    <t xml:space="preserve"> (2～15,19～21,27）</t>
    <phoneticPr fontId="5"/>
  </si>
  <si>
    <t>特　定　財　源</t>
    <rPh sb="0" eb="1">
      <t>トク</t>
    </rPh>
    <rPh sb="2" eb="3">
      <t>サダム</t>
    </rPh>
    <rPh sb="4" eb="5">
      <t>ザイ</t>
    </rPh>
    <rPh sb="6" eb="7">
      <t>ミナモト</t>
    </rPh>
    <phoneticPr fontId="5"/>
  </si>
  <si>
    <t>一 般 財 源 等</t>
    <rPh sb="0" eb="1">
      <t>イチ</t>
    </rPh>
    <rPh sb="2" eb="3">
      <t>パン</t>
    </rPh>
    <rPh sb="4" eb="5">
      <t>ザイ</t>
    </rPh>
    <rPh sb="6" eb="7">
      <t>ミナモト</t>
    </rPh>
    <rPh sb="8" eb="9">
      <t>トウ</t>
    </rPh>
    <phoneticPr fontId="5"/>
  </si>
  <si>
    <t>大阪市</t>
  </si>
  <si>
    <t>大</t>
    <rPh sb="0" eb="1">
      <t>ダイ</t>
    </rPh>
    <phoneticPr fontId="5"/>
  </si>
  <si>
    <t>堺市</t>
  </si>
  <si>
    <t>堺</t>
    <rPh sb="0" eb="1">
      <t>サカイ</t>
    </rPh>
    <phoneticPr fontId="5"/>
  </si>
  <si>
    <t>岸和田市</t>
  </si>
  <si>
    <t>豊中市</t>
  </si>
  <si>
    <t>豊中</t>
    <rPh sb="0" eb="2">
      <t>トヨナカ</t>
    </rPh>
    <phoneticPr fontId="5"/>
  </si>
  <si>
    <t>池田市</t>
  </si>
  <si>
    <t>池</t>
    <rPh sb="0" eb="1">
      <t>イケ</t>
    </rPh>
    <phoneticPr fontId="5"/>
  </si>
  <si>
    <t>吹田市</t>
  </si>
  <si>
    <t>吹</t>
    <rPh sb="0" eb="1">
      <t>スイ</t>
    </rPh>
    <phoneticPr fontId="5"/>
  </si>
  <si>
    <t>泉大津市</t>
  </si>
  <si>
    <t>泉大</t>
    <rPh sb="0" eb="1">
      <t>イズミ</t>
    </rPh>
    <rPh sb="1" eb="2">
      <t>ダイ</t>
    </rPh>
    <phoneticPr fontId="5"/>
  </si>
  <si>
    <t>高槻市</t>
  </si>
  <si>
    <t>高槻</t>
    <rPh sb="0" eb="2">
      <t>タカツキ</t>
    </rPh>
    <phoneticPr fontId="5"/>
  </si>
  <si>
    <t>貝塚市</t>
  </si>
  <si>
    <t>貝</t>
  </si>
  <si>
    <t>守口市</t>
  </si>
  <si>
    <t>守</t>
  </si>
  <si>
    <t>枚方市</t>
  </si>
  <si>
    <t>枚</t>
    <rPh sb="0" eb="1">
      <t>マイ</t>
    </rPh>
    <phoneticPr fontId="5"/>
  </si>
  <si>
    <t>茨木市</t>
  </si>
  <si>
    <t>茨</t>
  </si>
  <si>
    <t>八尾市</t>
  </si>
  <si>
    <t>八</t>
    <rPh sb="0" eb="1">
      <t>ハチ</t>
    </rPh>
    <phoneticPr fontId="5"/>
  </si>
  <si>
    <t>泉佐野市</t>
  </si>
  <si>
    <t>泉佐</t>
    <rPh sb="0" eb="2">
      <t>イズミサ</t>
    </rPh>
    <phoneticPr fontId="5"/>
  </si>
  <si>
    <t>富田林市</t>
  </si>
  <si>
    <t>富</t>
  </si>
  <si>
    <t>寝屋川市</t>
  </si>
  <si>
    <t>河内長野市</t>
  </si>
  <si>
    <t>河長</t>
  </si>
  <si>
    <t>松原市</t>
  </si>
  <si>
    <t>松</t>
    <rPh sb="0" eb="1">
      <t>マツ</t>
    </rPh>
    <phoneticPr fontId="5"/>
  </si>
  <si>
    <t>大東市</t>
  </si>
  <si>
    <t>大東</t>
    <rPh sb="0" eb="2">
      <t>ダイトウ</t>
    </rPh>
    <phoneticPr fontId="5"/>
  </si>
  <si>
    <t>和泉市</t>
  </si>
  <si>
    <t>和</t>
  </si>
  <si>
    <t>箕面市</t>
  </si>
  <si>
    <t>箕</t>
  </si>
  <si>
    <t>柏原市</t>
  </si>
  <si>
    <t>柏</t>
    <rPh sb="0" eb="1">
      <t>カシワ</t>
    </rPh>
    <phoneticPr fontId="5"/>
  </si>
  <si>
    <t>羽曳野市</t>
  </si>
  <si>
    <t>羽</t>
  </si>
  <si>
    <t>門真市</t>
  </si>
  <si>
    <t>門</t>
    <rPh sb="0" eb="1">
      <t>モン</t>
    </rPh>
    <phoneticPr fontId="5"/>
  </si>
  <si>
    <t>摂津市</t>
  </si>
  <si>
    <t>高石市</t>
  </si>
  <si>
    <t>高石</t>
  </si>
  <si>
    <t>藤井寺市</t>
  </si>
  <si>
    <t>藤</t>
    <rPh sb="0" eb="1">
      <t>フジ</t>
    </rPh>
    <phoneticPr fontId="5"/>
  </si>
  <si>
    <t>東大阪市</t>
  </si>
  <si>
    <t>東大</t>
    <rPh sb="0" eb="2">
      <t>トウダイ</t>
    </rPh>
    <phoneticPr fontId="5"/>
  </si>
  <si>
    <t>泉南市</t>
  </si>
  <si>
    <t>泉南</t>
  </si>
  <si>
    <t>四條畷市</t>
  </si>
  <si>
    <t>四</t>
    <rPh sb="0" eb="1">
      <t>ヨン</t>
    </rPh>
    <phoneticPr fontId="5"/>
  </si>
  <si>
    <t>交野市</t>
  </si>
  <si>
    <t>交</t>
    <rPh sb="0" eb="1">
      <t>コウ</t>
    </rPh>
    <phoneticPr fontId="5"/>
  </si>
  <si>
    <t>大阪狭山市</t>
  </si>
  <si>
    <t>大狭</t>
  </si>
  <si>
    <t>阪南市</t>
  </si>
  <si>
    <t>阪</t>
  </si>
  <si>
    <t>島本町</t>
  </si>
  <si>
    <t>島</t>
    <rPh sb="0" eb="1">
      <t>シマ</t>
    </rPh>
    <phoneticPr fontId="5"/>
  </si>
  <si>
    <t>豊能町</t>
  </si>
  <si>
    <t>豊能</t>
    <rPh sb="0" eb="2">
      <t>トヨノ</t>
    </rPh>
    <phoneticPr fontId="5"/>
  </si>
  <si>
    <t>能勢町</t>
  </si>
  <si>
    <t>能</t>
  </si>
  <si>
    <t>忠岡町</t>
  </si>
  <si>
    <t>忠</t>
    <rPh sb="0" eb="1">
      <t>チュウ</t>
    </rPh>
    <phoneticPr fontId="5"/>
  </si>
  <si>
    <t>熊取町</t>
  </si>
  <si>
    <t>熊</t>
    <rPh sb="0" eb="1">
      <t>クマ</t>
    </rPh>
    <phoneticPr fontId="5"/>
  </si>
  <si>
    <t>田尻町</t>
  </si>
  <si>
    <t>田</t>
    <rPh sb="0" eb="1">
      <t>タ</t>
    </rPh>
    <phoneticPr fontId="5"/>
  </si>
  <si>
    <t>岬町</t>
  </si>
  <si>
    <t>岬</t>
    <rPh sb="0" eb="1">
      <t>ミサキ</t>
    </rPh>
    <phoneticPr fontId="5"/>
  </si>
  <si>
    <t>太子町</t>
  </si>
  <si>
    <t>太</t>
  </si>
  <si>
    <t>河南町</t>
  </si>
  <si>
    <t>河南</t>
    <rPh sb="0" eb="2">
      <t>カナン</t>
    </rPh>
    <phoneticPr fontId="5"/>
  </si>
  <si>
    <t>千早赤阪村</t>
  </si>
  <si>
    <t>千</t>
    <rPh sb="0" eb="1">
      <t>セン</t>
    </rPh>
    <phoneticPr fontId="5"/>
  </si>
  <si>
    <t>町村計</t>
  </si>
  <si>
    <t>市町村計
（除大阪市・堺市）</t>
    <rPh sb="11" eb="13">
      <t>サ</t>
    </rPh>
    <phoneticPr fontId="5"/>
  </si>
  <si>
    <t>府計</t>
  </si>
  <si>
    <t>性質別歳出の内訳</t>
    <rPh sb="0" eb="2">
      <t>セイシツ</t>
    </rPh>
    <rPh sb="2" eb="3">
      <t>ベツ</t>
    </rPh>
    <rPh sb="3" eb="5">
      <t>サイシュツ</t>
    </rPh>
    <rPh sb="6" eb="8">
      <t>ウチワケ</t>
    </rPh>
    <phoneticPr fontId="5"/>
  </si>
  <si>
    <t>目的別歳出の内訳</t>
    <rPh sb="0" eb="2">
      <t>モクテキ</t>
    </rPh>
    <rPh sb="2" eb="3">
      <t>ベツ</t>
    </rPh>
    <rPh sb="3" eb="5">
      <t>サイシュツ</t>
    </rPh>
    <rPh sb="6" eb="8">
      <t>ウチワケ</t>
    </rPh>
    <phoneticPr fontId="5"/>
  </si>
  <si>
    <t>（単位：千円）</t>
    <phoneticPr fontId="5"/>
  </si>
  <si>
    <t>　</t>
    <phoneticPr fontId="5"/>
  </si>
  <si>
    <t>一般財源等収入額の内訳</t>
    <rPh sb="0" eb="2">
      <t>イッパン</t>
    </rPh>
    <rPh sb="2" eb="4">
      <t>ザイゲン</t>
    </rPh>
    <rPh sb="4" eb="5">
      <t>トウ</t>
    </rPh>
    <rPh sb="5" eb="7">
      <t>シュウニュウ</t>
    </rPh>
    <rPh sb="7" eb="8">
      <t>ガク</t>
    </rPh>
    <rPh sb="9" eb="11">
      <t>ウチワケ</t>
    </rPh>
    <phoneticPr fontId="5"/>
  </si>
  <si>
    <t>１　議　　　会　　　費</t>
    <rPh sb="2" eb="3">
      <t>ギ</t>
    </rPh>
    <rPh sb="6" eb="7">
      <t>カイ</t>
    </rPh>
    <rPh sb="10" eb="11">
      <t>ヒ</t>
    </rPh>
    <phoneticPr fontId="5"/>
  </si>
  <si>
    <t>２　総　　　務　　　費</t>
    <rPh sb="2" eb="3">
      <t>フサ</t>
    </rPh>
    <rPh sb="6" eb="7">
      <t>ツトム</t>
    </rPh>
    <rPh sb="10" eb="11">
      <t>ヒ</t>
    </rPh>
    <phoneticPr fontId="5"/>
  </si>
  <si>
    <t>総　　　務　　　費　　　の　　　内　　　訳</t>
    <rPh sb="0" eb="1">
      <t>フサ</t>
    </rPh>
    <rPh sb="4" eb="5">
      <t>ツトム</t>
    </rPh>
    <rPh sb="8" eb="9">
      <t>ヒ</t>
    </rPh>
    <rPh sb="16" eb="17">
      <t>ウチ</t>
    </rPh>
    <rPh sb="20" eb="21">
      <t>ヤク</t>
    </rPh>
    <phoneticPr fontId="5"/>
  </si>
  <si>
    <t>総　務　費　の　内　訳</t>
    <rPh sb="0" eb="1">
      <t>フサ</t>
    </rPh>
    <rPh sb="2" eb="3">
      <t>ツトム</t>
    </rPh>
    <rPh sb="4" eb="5">
      <t>ヒ</t>
    </rPh>
    <rPh sb="8" eb="9">
      <t>ウチ</t>
    </rPh>
    <rPh sb="10" eb="11">
      <t>ヤク</t>
    </rPh>
    <phoneticPr fontId="5"/>
  </si>
  <si>
    <t>３　民　　　生　　　費</t>
    <rPh sb="2" eb="3">
      <t>タミ</t>
    </rPh>
    <rPh sb="6" eb="7">
      <t>ショウ</t>
    </rPh>
    <rPh sb="10" eb="11">
      <t>ヒ</t>
    </rPh>
    <phoneticPr fontId="5"/>
  </si>
  <si>
    <t>民　　　　生　　　　費　　　　の　　　　内　　　　訳</t>
    <rPh sb="0" eb="1">
      <t>タミ</t>
    </rPh>
    <rPh sb="5" eb="6">
      <t>ショウ</t>
    </rPh>
    <rPh sb="10" eb="11">
      <t>ヒ</t>
    </rPh>
    <rPh sb="20" eb="21">
      <t>ウチ</t>
    </rPh>
    <rPh sb="25" eb="26">
      <t>ヤク</t>
    </rPh>
    <phoneticPr fontId="5"/>
  </si>
  <si>
    <t>４　衛　　　生　　　費</t>
    <rPh sb="2" eb="3">
      <t>マモル</t>
    </rPh>
    <rPh sb="6" eb="7">
      <t>ショウ</t>
    </rPh>
    <rPh sb="10" eb="11">
      <t>ヒ</t>
    </rPh>
    <phoneticPr fontId="5"/>
  </si>
  <si>
    <t>衛　　　　生　　　　費　　　　の　　　　内　　　　訳</t>
    <rPh sb="0" eb="1">
      <t>マモル</t>
    </rPh>
    <rPh sb="5" eb="6">
      <t>ショウ</t>
    </rPh>
    <rPh sb="10" eb="11">
      <t>ヒ</t>
    </rPh>
    <rPh sb="20" eb="21">
      <t>ウチ</t>
    </rPh>
    <rPh sb="25" eb="26">
      <t>ヤク</t>
    </rPh>
    <phoneticPr fontId="5"/>
  </si>
  <si>
    <t>５　労　　　働　　　費</t>
    <rPh sb="2" eb="3">
      <t>ロウ</t>
    </rPh>
    <rPh sb="6" eb="7">
      <t>ドウ</t>
    </rPh>
    <rPh sb="10" eb="11">
      <t>ヒ</t>
    </rPh>
    <phoneticPr fontId="5"/>
  </si>
  <si>
    <t>労　　働　　費　　の　　内　　訳</t>
    <rPh sb="0" eb="1">
      <t>ロウ</t>
    </rPh>
    <rPh sb="3" eb="4">
      <t>ドウ</t>
    </rPh>
    <rPh sb="6" eb="7">
      <t>ヒ</t>
    </rPh>
    <rPh sb="12" eb="13">
      <t>ウチ</t>
    </rPh>
    <rPh sb="15" eb="16">
      <t>ヤク</t>
    </rPh>
    <phoneticPr fontId="5"/>
  </si>
  <si>
    <t>６　農　　林　　水　　産　　業　　費</t>
    <rPh sb="2" eb="3">
      <t>ノウ</t>
    </rPh>
    <rPh sb="5" eb="6">
      <t>ハヤシ</t>
    </rPh>
    <rPh sb="8" eb="9">
      <t>ミズ</t>
    </rPh>
    <rPh sb="11" eb="12">
      <t>サン</t>
    </rPh>
    <rPh sb="14" eb="15">
      <t>ギョウ</t>
    </rPh>
    <rPh sb="17" eb="18">
      <t>ヒ</t>
    </rPh>
    <phoneticPr fontId="5"/>
  </si>
  <si>
    <t>農　　　林　　　水　　　産　　　業　　　費　　　の　　　内　　　訳</t>
    <rPh sb="0" eb="1">
      <t>ノウ</t>
    </rPh>
    <rPh sb="4" eb="5">
      <t>ハヤシ</t>
    </rPh>
    <rPh sb="8" eb="9">
      <t>ミズ</t>
    </rPh>
    <rPh sb="12" eb="13">
      <t>サン</t>
    </rPh>
    <rPh sb="16" eb="17">
      <t>ギョウ</t>
    </rPh>
    <rPh sb="20" eb="21">
      <t>ヒ</t>
    </rPh>
    <rPh sb="28" eb="29">
      <t>ウチ</t>
    </rPh>
    <rPh sb="32" eb="33">
      <t>ヤク</t>
    </rPh>
    <phoneticPr fontId="5"/>
  </si>
  <si>
    <t>７　商　　　工　　　費</t>
    <rPh sb="2" eb="3">
      <t>ショウ</t>
    </rPh>
    <rPh sb="6" eb="7">
      <t>タクミ</t>
    </rPh>
    <rPh sb="10" eb="11">
      <t>ヒ</t>
    </rPh>
    <phoneticPr fontId="5"/>
  </si>
  <si>
    <t>８　土　　　木　　　費</t>
    <rPh sb="2" eb="3">
      <t>ツチ</t>
    </rPh>
    <rPh sb="6" eb="7">
      <t>キ</t>
    </rPh>
    <rPh sb="10" eb="11">
      <t>ヒ</t>
    </rPh>
    <phoneticPr fontId="5"/>
  </si>
  <si>
    <t>土木費の内訳</t>
    <rPh sb="0" eb="2">
      <t>ドボク</t>
    </rPh>
    <rPh sb="2" eb="3">
      <t>ヒ</t>
    </rPh>
    <rPh sb="4" eb="6">
      <t>ウチワケ</t>
    </rPh>
    <phoneticPr fontId="5"/>
  </si>
  <si>
    <t>土　　　　　　木　　　　　　費　　　　　　の　　　　　　内　　　　　　訳</t>
    <rPh sb="0" eb="1">
      <t>ツチ</t>
    </rPh>
    <rPh sb="7" eb="8">
      <t>キ</t>
    </rPh>
    <rPh sb="14" eb="15">
      <t>ヒ</t>
    </rPh>
    <rPh sb="28" eb="29">
      <t>ウチ</t>
    </rPh>
    <rPh sb="35" eb="36">
      <t>ヤク</t>
    </rPh>
    <phoneticPr fontId="5"/>
  </si>
  <si>
    <t>９　消　防　費</t>
    <rPh sb="2" eb="3">
      <t>ケ</t>
    </rPh>
    <rPh sb="4" eb="5">
      <t>ボウ</t>
    </rPh>
    <rPh sb="6" eb="7">
      <t>ヒ</t>
    </rPh>
    <phoneticPr fontId="5"/>
  </si>
  <si>
    <t>１０　教　　　育　　　費</t>
    <rPh sb="3" eb="4">
      <t>キョウ</t>
    </rPh>
    <rPh sb="7" eb="8">
      <t>イク</t>
    </rPh>
    <rPh sb="11" eb="12">
      <t>ヒ</t>
    </rPh>
    <phoneticPr fontId="5"/>
  </si>
  <si>
    <t>教　　　　　　　育　　　　　　　費　　　　　　　の　　　　　　　内　　　　　　　訳</t>
    <rPh sb="0" eb="1">
      <t>キョウ</t>
    </rPh>
    <rPh sb="8" eb="9">
      <t>イク</t>
    </rPh>
    <rPh sb="16" eb="17">
      <t>ヒ</t>
    </rPh>
    <rPh sb="32" eb="33">
      <t>ウチ</t>
    </rPh>
    <rPh sb="40" eb="41">
      <t>ヤク</t>
    </rPh>
    <phoneticPr fontId="5"/>
  </si>
  <si>
    <t>教　　育　　費　　の　　内　　訳</t>
    <rPh sb="0" eb="1">
      <t>キョウ</t>
    </rPh>
    <rPh sb="3" eb="4">
      <t>イク</t>
    </rPh>
    <rPh sb="6" eb="7">
      <t>ヒ</t>
    </rPh>
    <rPh sb="12" eb="13">
      <t>ウチ</t>
    </rPh>
    <rPh sb="15" eb="16">
      <t>ヤク</t>
    </rPh>
    <phoneticPr fontId="5"/>
  </si>
  <si>
    <t>１１　災　　害　　復　　旧　　費</t>
    <rPh sb="3" eb="4">
      <t>ワザワ</t>
    </rPh>
    <rPh sb="6" eb="7">
      <t>ガイ</t>
    </rPh>
    <rPh sb="9" eb="10">
      <t>マタ</t>
    </rPh>
    <rPh sb="12" eb="13">
      <t>キュウ</t>
    </rPh>
    <rPh sb="15" eb="16">
      <t>ヒ</t>
    </rPh>
    <phoneticPr fontId="5"/>
  </si>
  <si>
    <t>災　害　復　旧　費　の　内　訳</t>
    <rPh sb="0" eb="1">
      <t>ワザワ</t>
    </rPh>
    <rPh sb="2" eb="3">
      <t>ガイ</t>
    </rPh>
    <rPh sb="4" eb="5">
      <t>マタ</t>
    </rPh>
    <rPh sb="6" eb="7">
      <t>キュウ</t>
    </rPh>
    <rPh sb="8" eb="9">
      <t>ヒ</t>
    </rPh>
    <rPh sb="12" eb="13">
      <t>ウチ</t>
    </rPh>
    <rPh sb="14" eb="15">
      <t>ヤク</t>
    </rPh>
    <phoneticPr fontId="5"/>
  </si>
  <si>
    <t>１２　公　　　債　　　費</t>
    <rPh sb="3" eb="4">
      <t>オオヤケ</t>
    </rPh>
    <rPh sb="7" eb="8">
      <t>サイ</t>
    </rPh>
    <rPh sb="11" eb="12">
      <t>ヒ</t>
    </rPh>
    <phoneticPr fontId="5"/>
  </si>
  <si>
    <t>１３　諸　　支　　出　　金</t>
    <rPh sb="3" eb="4">
      <t>ショ</t>
    </rPh>
    <rPh sb="6" eb="7">
      <t>ササ</t>
    </rPh>
    <rPh sb="9" eb="10">
      <t>デ</t>
    </rPh>
    <rPh sb="12" eb="13">
      <t>キン</t>
    </rPh>
    <phoneticPr fontId="5"/>
  </si>
  <si>
    <t>諸　支　出　金　の　内　訳</t>
    <rPh sb="0" eb="1">
      <t>ショ</t>
    </rPh>
    <rPh sb="2" eb="3">
      <t>ササ</t>
    </rPh>
    <rPh sb="4" eb="5">
      <t>デ</t>
    </rPh>
    <rPh sb="6" eb="7">
      <t>キン</t>
    </rPh>
    <rPh sb="10" eb="11">
      <t>ウチ</t>
    </rPh>
    <rPh sb="12" eb="13">
      <t>ヤク</t>
    </rPh>
    <phoneticPr fontId="5"/>
  </si>
  <si>
    <t>１４　前年度繰上充用金</t>
    <rPh sb="3" eb="6">
      <t>ゼンネンド</t>
    </rPh>
    <rPh sb="6" eb="8">
      <t>クリアゲ</t>
    </rPh>
    <rPh sb="8" eb="10">
      <t>ジュウヨウ</t>
    </rPh>
    <rPh sb="10" eb="11">
      <t>キン</t>
    </rPh>
    <phoneticPr fontId="5"/>
  </si>
  <si>
    <t>歳　　　出　　　合　　　計</t>
    <rPh sb="0" eb="1">
      <t>トシ</t>
    </rPh>
    <rPh sb="4" eb="5">
      <t>デ</t>
    </rPh>
    <rPh sb="8" eb="9">
      <t>ゴウ</t>
    </rPh>
    <rPh sb="12" eb="13">
      <t>ケイ</t>
    </rPh>
    <phoneticPr fontId="5"/>
  </si>
  <si>
    <t>１　人　　　件　　　費</t>
    <rPh sb="2" eb="3">
      <t>ヒト</t>
    </rPh>
    <rPh sb="6" eb="7">
      <t>ケン</t>
    </rPh>
    <rPh sb="10" eb="11">
      <t>ヒ</t>
    </rPh>
    <phoneticPr fontId="5"/>
  </si>
  <si>
    <t>人　　件　　費　　の　　う　　ち</t>
    <rPh sb="0" eb="1">
      <t>ヒト</t>
    </rPh>
    <rPh sb="3" eb="4">
      <t>ケン</t>
    </rPh>
    <rPh sb="6" eb="7">
      <t>ヒ</t>
    </rPh>
    <phoneticPr fontId="5"/>
  </si>
  <si>
    <t>２　物　　　件　　　費</t>
    <rPh sb="2" eb="3">
      <t>モノ</t>
    </rPh>
    <rPh sb="6" eb="7">
      <t>ケン</t>
    </rPh>
    <rPh sb="10" eb="11">
      <t>ヒ</t>
    </rPh>
    <phoneticPr fontId="5"/>
  </si>
  <si>
    <t>３　維　　持　　補　　修　　費</t>
    <rPh sb="2" eb="3">
      <t>ツナ</t>
    </rPh>
    <rPh sb="5" eb="6">
      <t>ジ</t>
    </rPh>
    <rPh sb="8" eb="9">
      <t>ホ</t>
    </rPh>
    <rPh sb="11" eb="12">
      <t>オサム</t>
    </rPh>
    <rPh sb="14" eb="15">
      <t>ヒ</t>
    </rPh>
    <phoneticPr fontId="5"/>
  </si>
  <si>
    <t>４　扶　　　助　　　費</t>
    <rPh sb="2" eb="3">
      <t>タス</t>
    </rPh>
    <rPh sb="6" eb="7">
      <t>スケ</t>
    </rPh>
    <rPh sb="10" eb="11">
      <t>ヒ</t>
    </rPh>
    <phoneticPr fontId="5"/>
  </si>
  <si>
    <t>５　補助費等</t>
    <rPh sb="2" eb="4">
      <t>ホジョ</t>
    </rPh>
    <rPh sb="4" eb="5">
      <t>ヒ</t>
    </rPh>
    <rPh sb="5" eb="6">
      <t>トウ</t>
    </rPh>
    <phoneticPr fontId="5"/>
  </si>
  <si>
    <t>補　　　　　　　助　　　　　　　費　　　　　　　等　　　　　　　の　　　　　　　内　　　　　　　訳</t>
    <rPh sb="0" eb="1">
      <t>ホ</t>
    </rPh>
    <rPh sb="8" eb="9">
      <t>スケ</t>
    </rPh>
    <rPh sb="16" eb="17">
      <t>ヒ</t>
    </rPh>
    <rPh sb="24" eb="25">
      <t>トウ</t>
    </rPh>
    <rPh sb="40" eb="41">
      <t>ウチ</t>
    </rPh>
    <rPh sb="48" eb="49">
      <t>ヤク</t>
    </rPh>
    <phoneticPr fontId="5"/>
  </si>
  <si>
    <t>６　普通建設事業費</t>
    <rPh sb="2" eb="4">
      <t>フツウ</t>
    </rPh>
    <rPh sb="4" eb="6">
      <t>ケンセツ</t>
    </rPh>
    <rPh sb="6" eb="9">
      <t>ジギョウヒ</t>
    </rPh>
    <phoneticPr fontId="5"/>
  </si>
  <si>
    <t>普　　　　　　通　　　　　　建　　　　　　設　　　　　　事　　　　　　業　　　　　　費　　　　　　の　　　　　　内　　　　　　訳</t>
    <rPh sb="0" eb="1">
      <t>アマネ</t>
    </rPh>
    <rPh sb="7" eb="8">
      <t>ツウ</t>
    </rPh>
    <rPh sb="14" eb="15">
      <t>タツル</t>
    </rPh>
    <rPh sb="21" eb="22">
      <t>セツ</t>
    </rPh>
    <rPh sb="28" eb="29">
      <t>コト</t>
    </rPh>
    <rPh sb="35" eb="36">
      <t>ギョウ</t>
    </rPh>
    <rPh sb="42" eb="43">
      <t>ヒ</t>
    </rPh>
    <rPh sb="56" eb="57">
      <t>ウチ</t>
    </rPh>
    <rPh sb="63" eb="64">
      <t>ヤク</t>
    </rPh>
    <phoneticPr fontId="5"/>
  </si>
  <si>
    <t>７　災 害 復 旧 事 業 費</t>
    <rPh sb="2" eb="3">
      <t>ワザワ</t>
    </rPh>
    <rPh sb="4" eb="5">
      <t>ガイ</t>
    </rPh>
    <rPh sb="6" eb="7">
      <t>マタ</t>
    </rPh>
    <rPh sb="8" eb="9">
      <t>キュウ</t>
    </rPh>
    <rPh sb="10" eb="11">
      <t>コト</t>
    </rPh>
    <rPh sb="12" eb="13">
      <t>ギョウ</t>
    </rPh>
    <rPh sb="14" eb="15">
      <t>ヒ</t>
    </rPh>
    <phoneticPr fontId="5"/>
  </si>
  <si>
    <t>災害復旧事業費の内訳</t>
    <rPh sb="0" eb="2">
      <t>サイガイ</t>
    </rPh>
    <rPh sb="2" eb="4">
      <t>フッキュウ</t>
    </rPh>
    <rPh sb="4" eb="6">
      <t>ジギョウ</t>
    </rPh>
    <rPh sb="6" eb="7">
      <t>ヒ</t>
    </rPh>
    <rPh sb="8" eb="10">
      <t>ウチワケ</t>
    </rPh>
    <phoneticPr fontId="5"/>
  </si>
  <si>
    <t>災　　　　　　　　害　　　　　　　　復　　　　　　　　旧　　　　　　　　事　　　　　　　　業　　　　　　　　費　　　　　　　　の　　　　　　　　内　　　　　　　　訳</t>
    <rPh sb="0" eb="1">
      <t>ワザワ</t>
    </rPh>
    <rPh sb="9" eb="10">
      <t>ガイ</t>
    </rPh>
    <rPh sb="18" eb="19">
      <t>マタ</t>
    </rPh>
    <rPh sb="27" eb="28">
      <t>キュウ</t>
    </rPh>
    <rPh sb="36" eb="37">
      <t>コト</t>
    </rPh>
    <rPh sb="45" eb="46">
      <t>ギョウ</t>
    </rPh>
    <rPh sb="54" eb="55">
      <t>ヒ</t>
    </rPh>
    <rPh sb="72" eb="73">
      <t>ウチ</t>
    </rPh>
    <rPh sb="81" eb="82">
      <t>ヤク</t>
    </rPh>
    <phoneticPr fontId="5"/>
  </si>
  <si>
    <t>８　失業対策事業費</t>
    <rPh sb="2" eb="4">
      <t>シツギョウ</t>
    </rPh>
    <rPh sb="4" eb="6">
      <t>タイサク</t>
    </rPh>
    <rPh sb="6" eb="9">
      <t>ジギョウヒ</t>
    </rPh>
    <phoneticPr fontId="5"/>
  </si>
  <si>
    <t>失　業　対　策　事　業　費　の　内　訳</t>
    <rPh sb="0" eb="1">
      <t>シツ</t>
    </rPh>
    <rPh sb="2" eb="3">
      <t>ギョウ</t>
    </rPh>
    <rPh sb="4" eb="5">
      <t>タイ</t>
    </rPh>
    <rPh sb="6" eb="7">
      <t>サク</t>
    </rPh>
    <rPh sb="8" eb="9">
      <t>コト</t>
    </rPh>
    <rPh sb="10" eb="11">
      <t>ギョウ</t>
    </rPh>
    <rPh sb="12" eb="13">
      <t>ヒ</t>
    </rPh>
    <rPh sb="16" eb="17">
      <t>ウチ</t>
    </rPh>
    <rPh sb="18" eb="19">
      <t>ヤク</t>
    </rPh>
    <phoneticPr fontId="5"/>
  </si>
  <si>
    <t>９　公　　　債　　　費</t>
    <rPh sb="2" eb="3">
      <t>オオヤケ</t>
    </rPh>
    <rPh sb="6" eb="7">
      <t>サイ</t>
    </rPh>
    <rPh sb="10" eb="11">
      <t>ヒ</t>
    </rPh>
    <phoneticPr fontId="5"/>
  </si>
  <si>
    <t>１０　積　　　立　　　金</t>
    <rPh sb="3" eb="4">
      <t>セキ</t>
    </rPh>
    <rPh sb="7" eb="8">
      <t>タテ</t>
    </rPh>
    <rPh sb="11" eb="12">
      <t>キン</t>
    </rPh>
    <phoneticPr fontId="5"/>
  </si>
  <si>
    <t>１１　投資及び出資金</t>
    <rPh sb="3" eb="5">
      <t>トウシ</t>
    </rPh>
    <rPh sb="5" eb="6">
      <t>オヨ</t>
    </rPh>
    <rPh sb="7" eb="10">
      <t>シュッシキン</t>
    </rPh>
    <phoneticPr fontId="5"/>
  </si>
  <si>
    <t>１２　貸　　　付　　　金</t>
    <rPh sb="3" eb="4">
      <t>カシ</t>
    </rPh>
    <rPh sb="7" eb="8">
      <t>ヅケ</t>
    </rPh>
    <rPh sb="11" eb="12">
      <t>キン</t>
    </rPh>
    <phoneticPr fontId="5"/>
  </si>
  <si>
    <t>１３　繰　　　出　　　金</t>
    <rPh sb="3" eb="4">
      <t>グリ</t>
    </rPh>
    <rPh sb="7" eb="8">
      <t>デ</t>
    </rPh>
    <rPh sb="11" eb="12">
      <t>キン</t>
    </rPh>
    <phoneticPr fontId="5"/>
  </si>
  <si>
    <t>歳出合計</t>
    <rPh sb="0" eb="2">
      <t>サイシュツ</t>
    </rPh>
    <rPh sb="2" eb="4">
      <t>ゴウケイ</t>
    </rPh>
    <phoneticPr fontId="5"/>
  </si>
  <si>
    <t>歳　　　　　　出　　　　　　合　　　　　　計　　　　　　の　　　　　　内　　　　　　訳</t>
    <rPh sb="0" eb="1">
      <t>トシ</t>
    </rPh>
    <rPh sb="7" eb="8">
      <t>デ</t>
    </rPh>
    <rPh sb="14" eb="15">
      <t>ゴウ</t>
    </rPh>
    <rPh sb="21" eb="22">
      <t>ケイ</t>
    </rPh>
    <rPh sb="35" eb="36">
      <t>ウチ</t>
    </rPh>
    <rPh sb="42" eb="43">
      <t>ヤク</t>
    </rPh>
    <phoneticPr fontId="5"/>
  </si>
  <si>
    <t>歳出充当一般財源等の内訳</t>
    <rPh sb="0" eb="2">
      <t>サイシュツ</t>
    </rPh>
    <rPh sb="2" eb="4">
      <t>ジュウトウ</t>
    </rPh>
    <rPh sb="4" eb="6">
      <t>イッパン</t>
    </rPh>
    <rPh sb="6" eb="9">
      <t>ザイゲンナド</t>
    </rPh>
    <rPh sb="10" eb="12">
      <t>ウチワケ</t>
    </rPh>
    <phoneticPr fontId="5"/>
  </si>
  <si>
    <t>臨　　　　時</t>
    <rPh sb="0" eb="1">
      <t>リン</t>
    </rPh>
    <rPh sb="5" eb="6">
      <t>トキ</t>
    </rPh>
    <phoneticPr fontId="5"/>
  </si>
  <si>
    <t>経　　　　常</t>
    <rPh sb="0" eb="1">
      <t>キョウ</t>
    </rPh>
    <rPh sb="5" eb="6">
      <t>ツネ</t>
    </rPh>
    <phoneticPr fontId="5"/>
  </si>
  <si>
    <t>決　　算　　額</t>
    <rPh sb="0" eb="1">
      <t>ケツ</t>
    </rPh>
    <rPh sb="3" eb="4">
      <t>サン</t>
    </rPh>
    <rPh sb="6" eb="7">
      <t>ガク</t>
    </rPh>
    <phoneticPr fontId="5"/>
  </si>
  <si>
    <t>一般財源等充当額</t>
    <rPh sb="0" eb="2">
      <t>イッパン</t>
    </rPh>
    <rPh sb="2" eb="4">
      <t>ザイゲン</t>
    </rPh>
    <rPh sb="4" eb="5">
      <t>トウ</t>
    </rPh>
    <rPh sb="5" eb="7">
      <t>ジュウトウ</t>
    </rPh>
    <rPh sb="7" eb="8">
      <t>ガク</t>
    </rPh>
    <phoneticPr fontId="5"/>
  </si>
  <si>
    <t>　(２)</t>
    <phoneticPr fontId="5"/>
  </si>
  <si>
    <t>　(３)</t>
    <phoneticPr fontId="5"/>
  </si>
  <si>
    <t>　(４)</t>
    <phoneticPr fontId="5"/>
  </si>
  <si>
    <t>　(５)</t>
    <phoneticPr fontId="5"/>
  </si>
  <si>
    <t>　(６)</t>
    <phoneticPr fontId="5"/>
  </si>
  <si>
    <t>　(１)</t>
    <phoneticPr fontId="5"/>
  </si>
  <si>
    <t>都　　　市　　　計　　　画　　　費　　　の　　　内　　　訳</t>
    <rPh sb="0" eb="1">
      <t>ミヤコ</t>
    </rPh>
    <rPh sb="4" eb="5">
      <t>シ</t>
    </rPh>
    <rPh sb="8" eb="9">
      <t>ケイ</t>
    </rPh>
    <rPh sb="12" eb="13">
      <t>ガ</t>
    </rPh>
    <rPh sb="16" eb="17">
      <t>ヒ</t>
    </rPh>
    <rPh sb="24" eb="25">
      <t>ウチ</t>
    </rPh>
    <rPh sb="28" eb="29">
      <t>ヤク</t>
    </rPh>
    <phoneticPr fontId="5"/>
  </si>
  <si>
    <t>　(７)</t>
    <phoneticPr fontId="5"/>
  </si>
  <si>
    <t>　(８)</t>
    <phoneticPr fontId="5"/>
  </si>
  <si>
    <t>保　健　体　育　費　の　内　訳</t>
    <rPh sb="0" eb="1">
      <t>タモツ</t>
    </rPh>
    <rPh sb="2" eb="3">
      <t>ケン</t>
    </rPh>
    <rPh sb="4" eb="5">
      <t>カラダ</t>
    </rPh>
    <rPh sb="6" eb="7">
      <t>イク</t>
    </rPh>
    <rPh sb="8" eb="9">
      <t>ヒ</t>
    </rPh>
    <rPh sb="12" eb="13">
      <t>ウチ</t>
    </rPh>
    <rPh sb="14" eb="15">
      <t>ヤク</t>
    </rPh>
    <phoneticPr fontId="5"/>
  </si>
  <si>
    <t>　(９)</t>
    <phoneticPr fontId="5"/>
  </si>
  <si>
    <t>職　　　　員　　　　給</t>
    <rPh sb="0" eb="1">
      <t>ショク</t>
    </rPh>
    <rPh sb="5" eb="6">
      <t>イン</t>
    </rPh>
    <rPh sb="10" eb="11">
      <t>キュウ</t>
    </rPh>
    <phoneticPr fontId="5"/>
  </si>
  <si>
    <t>　(１)　国に対するもの</t>
    <rPh sb="5" eb="6">
      <t>クニ</t>
    </rPh>
    <rPh sb="7" eb="8">
      <t>タイ</t>
    </rPh>
    <phoneticPr fontId="5"/>
  </si>
  <si>
    <t>　(２)　都道府県に対するもの</t>
    <rPh sb="5" eb="9">
      <t>トドウフケン</t>
    </rPh>
    <rPh sb="10" eb="11">
      <t>タイ</t>
    </rPh>
    <phoneticPr fontId="5"/>
  </si>
  <si>
    <t>　(３)　同級他団体に対するもの</t>
    <rPh sb="5" eb="7">
      <t>ドウキュウ</t>
    </rPh>
    <rPh sb="7" eb="8">
      <t>タ</t>
    </rPh>
    <rPh sb="8" eb="10">
      <t>ダンタイ</t>
    </rPh>
    <rPh sb="11" eb="12">
      <t>タイ</t>
    </rPh>
    <phoneticPr fontId="5"/>
  </si>
  <si>
    <t>　(４)　一部事務組合に対するもの</t>
    <rPh sb="5" eb="7">
      <t>イチブ</t>
    </rPh>
    <rPh sb="7" eb="9">
      <t>ジム</t>
    </rPh>
    <rPh sb="9" eb="11">
      <t>クミアイ</t>
    </rPh>
    <rPh sb="12" eb="13">
      <t>タイ</t>
    </rPh>
    <phoneticPr fontId="5"/>
  </si>
  <si>
    <t>　(５)　その他に対するもの</t>
    <rPh sb="7" eb="8">
      <t>タ</t>
    </rPh>
    <rPh sb="9" eb="10">
      <t>タイ</t>
    </rPh>
    <phoneticPr fontId="5"/>
  </si>
  <si>
    <t>決　　算　　額</t>
  </si>
  <si>
    <t>　(１)　補　助　事　業　費</t>
    <rPh sb="5" eb="6">
      <t>ホ</t>
    </rPh>
    <rPh sb="7" eb="8">
      <t>スケ</t>
    </rPh>
    <rPh sb="9" eb="10">
      <t>コト</t>
    </rPh>
    <rPh sb="11" eb="12">
      <t>ギョウ</t>
    </rPh>
    <rPh sb="13" eb="14">
      <t>ヒ</t>
    </rPh>
    <phoneticPr fontId="5"/>
  </si>
  <si>
    <t>　(２)　単　独　事　業　費</t>
    <rPh sb="5" eb="6">
      <t>タン</t>
    </rPh>
    <rPh sb="7" eb="8">
      <t>ドク</t>
    </rPh>
    <rPh sb="9" eb="10">
      <t>コト</t>
    </rPh>
    <rPh sb="11" eb="12">
      <t>ギョウ</t>
    </rPh>
    <rPh sb="13" eb="14">
      <t>ヒ</t>
    </rPh>
    <phoneticPr fontId="5"/>
  </si>
  <si>
    <t>　(３)　国 直 轄 事 業 負 担 金</t>
    <rPh sb="5" eb="6">
      <t>クニ</t>
    </rPh>
    <rPh sb="7" eb="8">
      <t>チョク</t>
    </rPh>
    <rPh sb="9" eb="10">
      <t>クサビ</t>
    </rPh>
    <rPh sb="11" eb="12">
      <t>コト</t>
    </rPh>
    <rPh sb="13" eb="14">
      <t>ギョウ</t>
    </rPh>
    <rPh sb="15" eb="16">
      <t>フ</t>
    </rPh>
    <rPh sb="17" eb="18">
      <t>ニナ</t>
    </rPh>
    <rPh sb="19" eb="20">
      <t>キン</t>
    </rPh>
    <phoneticPr fontId="5"/>
  </si>
  <si>
    <t>　(４)　府 営 事 業 負 担 金</t>
    <rPh sb="5" eb="6">
      <t>フ</t>
    </rPh>
    <rPh sb="7" eb="8">
      <t>エイ</t>
    </rPh>
    <rPh sb="9" eb="10">
      <t>コト</t>
    </rPh>
    <rPh sb="11" eb="12">
      <t>ギョウ</t>
    </rPh>
    <rPh sb="13" eb="14">
      <t>フ</t>
    </rPh>
    <rPh sb="15" eb="16">
      <t>ニナ</t>
    </rPh>
    <rPh sb="17" eb="18">
      <t>キン</t>
    </rPh>
    <phoneticPr fontId="5"/>
  </si>
  <si>
    <t>　(５)　同級他団体施行事業負担金</t>
    <rPh sb="5" eb="7">
      <t>ドウキュウ</t>
    </rPh>
    <rPh sb="7" eb="8">
      <t>タ</t>
    </rPh>
    <rPh sb="8" eb="10">
      <t>ダンタイ</t>
    </rPh>
    <rPh sb="10" eb="12">
      <t>セコウ</t>
    </rPh>
    <rPh sb="12" eb="14">
      <t>ジギョウ</t>
    </rPh>
    <rPh sb="14" eb="17">
      <t>フタンキン</t>
    </rPh>
    <phoneticPr fontId="5"/>
  </si>
  <si>
    <t>　(６)　受　託　事　業　費</t>
    <rPh sb="5" eb="6">
      <t>ウケ</t>
    </rPh>
    <rPh sb="7" eb="8">
      <t>コトヅケ</t>
    </rPh>
    <rPh sb="9" eb="10">
      <t>コト</t>
    </rPh>
    <rPh sb="11" eb="12">
      <t>ギョウ</t>
    </rPh>
    <rPh sb="13" eb="14">
      <t>ヒ</t>
    </rPh>
    <phoneticPr fontId="5"/>
  </si>
  <si>
    <t>受　　託　　事　　業　　費　　の　　内　　訳</t>
    <rPh sb="0" eb="1">
      <t>ウケ</t>
    </rPh>
    <rPh sb="3" eb="4">
      <t>コトヅケ</t>
    </rPh>
    <rPh sb="6" eb="7">
      <t>コト</t>
    </rPh>
    <rPh sb="9" eb="10">
      <t>ギョウ</t>
    </rPh>
    <rPh sb="12" eb="13">
      <t>ヒ</t>
    </rPh>
    <rPh sb="18" eb="19">
      <t>ウチ</t>
    </rPh>
    <rPh sb="21" eb="22">
      <t>ヤク</t>
    </rPh>
    <phoneticPr fontId="5"/>
  </si>
  <si>
    <t>　(３)　府 営 事 業 負 担 金</t>
    <rPh sb="5" eb="6">
      <t>フ</t>
    </rPh>
    <rPh sb="7" eb="8">
      <t>エイ</t>
    </rPh>
    <rPh sb="9" eb="10">
      <t>コト</t>
    </rPh>
    <rPh sb="11" eb="12">
      <t>ギョウ</t>
    </rPh>
    <rPh sb="13" eb="14">
      <t>フ</t>
    </rPh>
    <rPh sb="15" eb="16">
      <t>ニナ</t>
    </rPh>
    <rPh sb="17" eb="18">
      <t>キン</t>
    </rPh>
    <phoneticPr fontId="5"/>
  </si>
  <si>
    <t>　(4)　同級他団体施行事業負担金</t>
    <rPh sb="5" eb="7">
      <t>ドウキュウ</t>
    </rPh>
    <rPh sb="7" eb="8">
      <t>タ</t>
    </rPh>
    <rPh sb="8" eb="10">
      <t>ダンタイ</t>
    </rPh>
    <rPh sb="10" eb="12">
      <t>セコウ</t>
    </rPh>
    <rPh sb="12" eb="14">
      <t>ジギョウ</t>
    </rPh>
    <rPh sb="14" eb="17">
      <t>フタンキン</t>
    </rPh>
    <phoneticPr fontId="5"/>
  </si>
  <si>
    <t>　(５)　受　託　事　業　費</t>
    <rPh sb="5" eb="6">
      <t>ウケ</t>
    </rPh>
    <rPh sb="7" eb="8">
      <t>コトヅケ</t>
    </rPh>
    <rPh sb="9" eb="10">
      <t>コト</t>
    </rPh>
    <rPh sb="11" eb="12">
      <t>ギョウ</t>
    </rPh>
    <rPh sb="13" eb="14">
      <t>ヒ</t>
    </rPh>
    <phoneticPr fontId="5"/>
  </si>
  <si>
    <t>　(１)　義 務 的 経 費　(１、４、９)</t>
    <rPh sb="5" eb="6">
      <t>ギ</t>
    </rPh>
    <rPh sb="7" eb="8">
      <t>ツトム</t>
    </rPh>
    <rPh sb="9" eb="10">
      <t>マト</t>
    </rPh>
    <rPh sb="11" eb="12">
      <t>ヘ</t>
    </rPh>
    <rPh sb="13" eb="14">
      <t>ヒ</t>
    </rPh>
    <phoneticPr fontId="5"/>
  </si>
  <si>
    <t>　(２)　投 資 的 経 費　(６、７、８)</t>
    <rPh sb="5" eb="6">
      <t>ナ</t>
    </rPh>
    <rPh sb="7" eb="8">
      <t>シ</t>
    </rPh>
    <rPh sb="9" eb="10">
      <t>マト</t>
    </rPh>
    <rPh sb="11" eb="12">
      <t>キョウ</t>
    </rPh>
    <rPh sb="13" eb="14">
      <t>ヒ</t>
    </rPh>
    <phoneticPr fontId="5"/>
  </si>
  <si>
    <t>①街　　路　　費</t>
    <rPh sb="1" eb="2">
      <t>マチ</t>
    </rPh>
    <rPh sb="4" eb="5">
      <t>ミチ</t>
    </rPh>
    <rPh sb="7" eb="8">
      <t>ヒ</t>
    </rPh>
    <phoneticPr fontId="5"/>
  </si>
  <si>
    <t>②公　　園　　費</t>
    <rPh sb="1" eb="2">
      <t>オオヤケ</t>
    </rPh>
    <rPh sb="4" eb="5">
      <t>エン</t>
    </rPh>
    <rPh sb="7" eb="8">
      <t>ヒ</t>
    </rPh>
    <phoneticPr fontId="5"/>
  </si>
  <si>
    <t>③下   水   道   費</t>
    <rPh sb="1" eb="2">
      <t>シタ</t>
    </rPh>
    <rPh sb="5" eb="6">
      <t>ミズ</t>
    </rPh>
    <rPh sb="9" eb="10">
      <t>ミチ</t>
    </rPh>
    <rPh sb="13" eb="14">
      <t>ヒ</t>
    </rPh>
    <phoneticPr fontId="5"/>
  </si>
  <si>
    <t>④区 画 整 理 費 等</t>
    <rPh sb="1" eb="2">
      <t>ク</t>
    </rPh>
    <rPh sb="3" eb="4">
      <t>ガ</t>
    </rPh>
    <rPh sb="5" eb="6">
      <t>ヒトシ</t>
    </rPh>
    <rPh sb="7" eb="8">
      <t>リ</t>
    </rPh>
    <rPh sb="9" eb="10">
      <t>ヒ</t>
    </rPh>
    <rPh sb="11" eb="12">
      <t>トウ</t>
    </rPh>
    <phoneticPr fontId="5"/>
  </si>
  <si>
    <t>①体育施設費等</t>
    <rPh sb="1" eb="3">
      <t>タイイク</t>
    </rPh>
    <rPh sb="3" eb="6">
      <t>シセツヒ</t>
    </rPh>
    <rPh sb="6" eb="7">
      <t>ナド</t>
    </rPh>
    <phoneticPr fontId="5"/>
  </si>
  <si>
    <t>②学校給食費</t>
    <rPh sb="1" eb="3">
      <t>ガッコウ</t>
    </rPh>
    <rPh sb="3" eb="5">
      <t>キュウショク</t>
    </rPh>
    <rPh sb="5" eb="6">
      <t>ヒ</t>
    </rPh>
    <phoneticPr fontId="5"/>
  </si>
  <si>
    <t>一般財源等充当額</t>
  </si>
  <si>
    <t>一般財源等　　　　　　充　当　額</t>
    <phoneticPr fontId="5"/>
  </si>
  <si>
    <t>一般財源等
充　当　額</t>
    <phoneticPr fontId="5"/>
  </si>
  <si>
    <t>①補　助　事　業　費</t>
    <rPh sb="1" eb="2">
      <t>ホ</t>
    </rPh>
    <rPh sb="3" eb="4">
      <t>スケ</t>
    </rPh>
    <rPh sb="5" eb="6">
      <t>コト</t>
    </rPh>
    <rPh sb="7" eb="8">
      <t>ギョウ</t>
    </rPh>
    <rPh sb="9" eb="10">
      <t>ヒ</t>
    </rPh>
    <phoneticPr fontId="5"/>
  </si>
  <si>
    <t>②　単　独　事　業　費</t>
    <rPh sb="2" eb="3">
      <t>タン</t>
    </rPh>
    <rPh sb="4" eb="5">
      <t>ドク</t>
    </rPh>
    <rPh sb="6" eb="7">
      <t>コト</t>
    </rPh>
    <rPh sb="8" eb="9">
      <t>ギョウ</t>
    </rPh>
    <rPh sb="10" eb="11">
      <t>ヒ</t>
    </rPh>
    <phoneticPr fontId="5"/>
  </si>
  <si>
    <t>①　補　助　事　業　費</t>
    <rPh sb="2" eb="3">
      <t>ホ</t>
    </rPh>
    <rPh sb="4" eb="5">
      <t>スケ</t>
    </rPh>
    <rPh sb="6" eb="7">
      <t>コト</t>
    </rPh>
    <rPh sb="8" eb="9">
      <t>ギョウ</t>
    </rPh>
    <rPh sb="10" eb="11">
      <t>ヒ</t>
    </rPh>
    <phoneticPr fontId="5"/>
  </si>
  <si>
    <t>一般財源等充当額</t>
    <phoneticPr fontId="5"/>
  </si>
  <si>
    <t>総　務　管　理　費</t>
    <rPh sb="0" eb="1">
      <t>フサ</t>
    </rPh>
    <rPh sb="2" eb="3">
      <t>ツトム</t>
    </rPh>
    <rPh sb="4" eb="5">
      <t>カン</t>
    </rPh>
    <rPh sb="6" eb="7">
      <t>リ</t>
    </rPh>
    <rPh sb="8" eb="9">
      <t>ヒ</t>
    </rPh>
    <phoneticPr fontId="5"/>
  </si>
  <si>
    <t>徴　　税　　費</t>
    <rPh sb="0" eb="1">
      <t>チョウ</t>
    </rPh>
    <rPh sb="3" eb="4">
      <t>ゼイ</t>
    </rPh>
    <rPh sb="6" eb="7">
      <t>ヒ</t>
    </rPh>
    <phoneticPr fontId="5"/>
  </si>
  <si>
    <t>戸籍・住民基本台帳費</t>
    <rPh sb="0" eb="2">
      <t>コセキ</t>
    </rPh>
    <rPh sb="3" eb="5">
      <t>ジュウミン</t>
    </rPh>
    <rPh sb="5" eb="7">
      <t>キホン</t>
    </rPh>
    <rPh sb="7" eb="9">
      <t>ダイチョウ</t>
    </rPh>
    <rPh sb="9" eb="10">
      <t>ヒ</t>
    </rPh>
    <phoneticPr fontId="5"/>
  </si>
  <si>
    <t>選　　挙　　費</t>
    <rPh sb="0" eb="1">
      <t>セン</t>
    </rPh>
    <rPh sb="3" eb="4">
      <t>キョ</t>
    </rPh>
    <rPh sb="6" eb="7">
      <t>ヒ</t>
    </rPh>
    <phoneticPr fontId="5"/>
  </si>
  <si>
    <t>統　計　調　査　費</t>
    <rPh sb="0" eb="1">
      <t>オサム</t>
    </rPh>
    <rPh sb="2" eb="3">
      <t>ケイ</t>
    </rPh>
    <rPh sb="4" eb="5">
      <t>チョウ</t>
    </rPh>
    <rPh sb="6" eb="7">
      <t>ジャ</t>
    </rPh>
    <rPh sb="8" eb="9">
      <t>ヒ</t>
    </rPh>
    <phoneticPr fontId="5"/>
  </si>
  <si>
    <t>監　査　委　員　費</t>
    <rPh sb="0" eb="1">
      <t>ミ</t>
    </rPh>
    <rPh sb="2" eb="3">
      <t>ジャ</t>
    </rPh>
    <rPh sb="4" eb="5">
      <t>イ</t>
    </rPh>
    <rPh sb="6" eb="7">
      <t>イン</t>
    </rPh>
    <rPh sb="8" eb="9">
      <t>ヒ</t>
    </rPh>
    <phoneticPr fontId="5"/>
  </si>
  <si>
    <t>社　会　福　祉　費</t>
    <rPh sb="0" eb="1">
      <t>シャ</t>
    </rPh>
    <rPh sb="2" eb="3">
      <t>カイ</t>
    </rPh>
    <rPh sb="4" eb="5">
      <t>フク</t>
    </rPh>
    <rPh sb="6" eb="7">
      <t>サイワイ</t>
    </rPh>
    <rPh sb="8" eb="9">
      <t>ヒ</t>
    </rPh>
    <phoneticPr fontId="5"/>
  </si>
  <si>
    <t>老　人　福　祉　費</t>
    <rPh sb="0" eb="1">
      <t>ロウ</t>
    </rPh>
    <rPh sb="2" eb="3">
      <t>ヒト</t>
    </rPh>
    <rPh sb="4" eb="5">
      <t>フク</t>
    </rPh>
    <rPh sb="6" eb="7">
      <t>サイワイ</t>
    </rPh>
    <rPh sb="8" eb="9">
      <t>ヒ</t>
    </rPh>
    <phoneticPr fontId="5"/>
  </si>
  <si>
    <t>児　童　福　祉　費</t>
    <rPh sb="0" eb="1">
      <t>ジ</t>
    </rPh>
    <rPh sb="2" eb="3">
      <t>ワラベ</t>
    </rPh>
    <rPh sb="4" eb="5">
      <t>フク</t>
    </rPh>
    <rPh sb="6" eb="7">
      <t>サイワイ</t>
    </rPh>
    <rPh sb="8" eb="9">
      <t>ヒ</t>
    </rPh>
    <phoneticPr fontId="5"/>
  </si>
  <si>
    <t>生　活　保　護　費</t>
    <rPh sb="0" eb="1">
      <t>ショウ</t>
    </rPh>
    <rPh sb="2" eb="3">
      <t>カツ</t>
    </rPh>
    <rPh sb="4" eb="5">
      <t>タモツ</t>
    </rPh>
    <rPh sb="6" eb="7">
      <t>マモル</t>
    </rPh>
    <rPh sb="8" eb="9">
      <t>ヒ</t>
    </rPh>
    <phoneticPr fontId="5"/>
  </si>
  <si>
    <t>災　害　救　助　費</t>
    <rPh sb="0" eb="1">
      <t>ワザワ</t>
    </rPh>
    <rPh sb="2" eb="3">
      <t>ガイ</t>
    </rPh>
    <rPh sb="4" eb="5">
      <t>スク</t>
    </rPh>
    <rPh sb="6" eb="7">
      <t>スケ</t>
    </rPh>
    <rPh sb="8" eb="9">
      <t>ヒ</t>
    </rPh>
    <phoneticPr fontId="5"/>
  </si>
  <si>
    <t>保　健　衛　生　費</t>
    <rPh sb="0" eb="1">
      <t>タモツ</t>
    </rPh>
    <rPh sb="2" eb="3">
      <t>ケン</t>
    </rPh>
    <rPh sb="4" eb="5">
      <t>マモル</t>
    </rPh>
    <rPh sb="6" eb="7">
      <t>ショウ</t>
    </rPh>
    <rPh sb="8" eb="9">
      <t>ヒ</t>
    </rPh>
    <phoneticPr fontId="5"/>
  </si>
  <si>
    <t>結　核　対　策　費</t>
    <rPh sb="0" eb="1">
      <t>ケツ</t>
    </rPh>
    <rPh sb="2" eb="3">
      <t>カク</t>
    </rPh>
    <rPh sb="4" eb="5">
      <t>タイ</t>
    </rPh>
    <rPh sb="6" eb="7">
      <t>サク</t>
    </rPh>
    <rPh sb="8" eb="9">
      <t>ヒ</t>
    </rPh>
    <phoneticPr fontId="5"/>
  </si>
  <si>
    <t>保 　健　 所　 費</t>
    <rPh sb="0" eb="1">
      <t>タモツ</t>
    </rPh>
    <rPh sb="3" eb="4">
      <t>ケン</t>
    </rPh>
    <rPh sb="6" eb="7">
      <t>トコロ</t>
    </rPh>
    <rPh sb="9" eb="10">
      <t>ヒ</t>
    </rPh>
    <phoneticPr fontId="5"/>
  </si>
  <si>
    <t>清　　掃　　費</t>
    <rPh sb="0" eb="1">
      <t>キヨシ</t>
    </rPh>
    <rPh sb="3" eb="4">
      <t>ハ</t>
    </rPh>
    <rPh sb="6" eb="7">
      <t>ヒ</t>
    </rPh>
    <phoneticPr fontId="5"/>
  </si>
  <si>
    <t>失　業　対　策　費</t>
    <rPh sb="0" eb="1">
      <t>シツ</t>
    </rPh>
    <rPh sb="2" eb="3">
      <t>ギョウ</t>
    </rPh>
    <rPh sb="4" eb="5">
      <t>タイ</t>
    </rPh>
    <rPh sb="6" eb="7">
      <t>サク</t>
    </rPh>
    <rPh sb="8" eb="9">
      <t>ヒ</t>
    </rPh>
    <phoneticPr fontId="5"/>
  </si>
  <si>
    <t>労   働   諸   費</t>
    <rPh sb="0" eb="1">
      <t>ロウ</t>
    </rPh>
    <rPh sb="4" eb="5">
      <t>ドウ</t>
    </rPh>
    <rPh sb="8" eb="9">
      <t>モロ</t>
    </rPh>
    <rPh sb="12" eb="13">
      <t>ヒ</t>
    </rPh>
    <phoneticPr fontId="5"/>
  </si>
  <si>
    <t>農　　業　　費</t>
    <rPh sb="0" eb="1">
      <t>ノウ</t>
    </rPh>
    <rPh sb="3" eb="4">
      <t>ギョウ</t>
    </rPh>
    <rPh sb="6" eb="7">
      <t>ヒ</t>
    </rPh>
    <phoneticPr fontId="5"/>
  </si>
  <si>
    <t>畜   産   業   費</t>
    <rPh sb="0" eb="1">
      <t>チク</t>
    </rPh>
    <rPh sb="4" eb="5">
      <t>サン</t>
    </rPh>
    <rPh sb="8" eb="9">
      <t>ギョウ</t>
    </rPh>
    <rPh sb="12" eb="13">
      <t>ヒ</t>
    </rPh>
    <phoneticPr fontId="5"/>
  </si>
  <si>
    <t>農　　地　　費</t>
    <rPh sb="0" eb="1">
      <t>ノウ</t>
    </rPh>
    <rPh sb="3" eb="4">
      <t>チ</t>
    </rPh>
    <rPh sb="6" eb="7">
      <t>ヒ</t>
    </rPh>
    <phoneticPr fontId="5"/>
  </si>
  <si>
    <t>林　　業　　費</t>
    <rPh sb="0" eb="1">
      <t>ハヤシ</t>
    </rPh>
    <rPh sb="3" eb="4">
      <t>ギョウ</t>
    </rPh>
    <rPh sb="6" eb="7">
      <t>ヒ</t>
    </rPh>
    <phoneticPr fontId="5"/>
  </si>
  <si>
    <t>水   産   業   費</t>
    <rPh sb="0" eb="1">
      <t>ミズ</t>
    </rPh>
    <rPh sb="4" eb="5">
      <t>サン</t>
    </rPh>
    <rPh sb="8" eb="9">
      <t>ギョウ</t>
    </rPh>
    <rPh sb="12" eb="13">
      <t>ヒ</t>
    </rPh>
    <phoneticPr fontId="5"/>
  </si>
  <si>
    <t>土　木　管　理　費</t>
    <rPh sb="0" eb="1">
      <t>ツチ</t>
    </rPh>
    <rPh sb="2" eb="3">
      <t>キ</t>
    </rPh>
    <rPh sb="4" eb="5">
      <t>カン</t>
    </rPh>
    <rPh sb="6" eb="7">
      <t>リ</t>
    </rPh>
    <rPh sb="8" eb="9">
      <t>ヒ</t>
    </rPh>
    <phoneticPr fontId="5"/>
  </si>
  <si>
    <t>道 路 橋 り ょ う 費</t>
    <rPh sb="0" eb="1">
      <t>ミチ</t>
    </rPh>
    <rPh sb="2" eb="3">
      <t>ミチ</t>
    </rPh>
    <rPh sb="4" eb="5">
      <t>ハシ</t>
    </rPh>
    <rPh sb="12" eb="13">
      <t>ヒ</t>
    </rPh>
    <phoneticPr fontId="5"/>
  </si>
  <si>
    <t>河　　川　　費</t>
    <rPh sb="0" eb="1">
      <t>カワ</t>
    </rPh>
    <rPh sb="3" eb="4">
      <t>カワ</t>
    </rPh>
    <rPh sb="6" eb="7">
      <t>ヒ</t>
    </rPh>
    <phoneticPr fontId="5"/>
  </si>
  <si>
    <t>港　　湾　　費</t>
    <rPh sb="0" eb="1">
      <t>ミナト</t>
    </rPh>
    <rPh sb="3" eb="4">
      <t>ワン</t>
    </rPh>
    <rPh sb="6" eb="7">
      <t>ヒ</t>
    </rPh>
    <phoneticPr fontId="5"/>
  </si>
  <si>
    <t>都　市　計　画　費</t>
    <rPh sb="0" eb="1">
      <t>ミヤコ</t>
    </rPh>
    <rPh sb="2" eb="3">
      <t>シ</t>
    </rPh>
    <rPh sb="4" eb="5">
      <t>ケイ</t>
    </rPh>
    <rPh sb="6" eb="7">
      <t>ガ</t>
    </rPh>
    <rPh sb="8" eb="9">
      <t>ヒ</t>
    </rPh>
    <phoneticPr fontId="5"/>
  </si>
  <si>
    <t>住　　宅　　費</t>
    <rPh sb="0" eb="1">
      <t>ジュウ</t>
    </rPh>
    <rPh sb="3" eb="4">
      <t>タク</t>
    </rPh>
    <rPh sb="6" eb="7">
      <t>ヒ</t>
    </rPh>
    <phoneticPr fontId="5"/>
  </si>
  <si>
    <t>教　育　総　務　費</t>
    <rPh sb="0" eb="1">
      <t>キョウ</t>
    </rPh>
    <rPh sb="2" eb="3">
      <t>イク</t>
    </rPh>
    <rPh sb="4" eb="5">
      <t>フサ</t>
    </rPh>
    <rPh sb="6" eb="7">
      <t>ツトム</t>
    </rPh>
    <rPh sb="8" eb="9">
      <t>ヒ</t>
    </rPh>
    <phoneticPr fontId="5"/>
  </si>
  <si>
    <t>小   学   校   費</t>
    <rPh sb="0" eb="1">
      <t>ショウ</t>
    </rPh>
    <rPh sb="4" eb="5">
      <t>ガク</t>
    </rPh>
    <rPh sb="8" eb="9">
      <t>コウ</t>
    </rPh>
    <rPh sb="12" eb="13">
      <t>ヒ</t>
    </rPh>
    <phoneticPr fontId="5"/>
  </si>
  <si>
    <t>中   学   校   費</t>
    <rPh sb="0" eb="1">
      <t>ナカ</t>
    </rPh>
    <rPh sb="4" eb="5">
      <t>ガク</t>
    </rPh>
    <rPh sb="8" eb="9">
      <t>コウ</t>
    </rPh>
    <rPh sb="12" eb="13">
      <t>ヒ</t>
    </rPh>
    <phoneticPr fontId="5"/>
  </si>
  <si>
    <t>高　等　学　校　費</t>
    <rPh sb="0" eb="1">
      <t>タカ</t>
    </rPh>
    <rPh sb="2" eb="3">
      <t>トウ</t>
    </rPh>
    <rPh sb="4" eb="5">
      <t>ガク</t>
    </rPh>
    <rPh sb="6" eb="7">
      <t>コウ</t>
    </rPh>
    <rPh sb="8" eb="9">
      <t>ヒ</t>
    </rPh>
    <phoneticPr fontId="5"/>
  </si>
  <si>
    <t>特別支援学校費</t>
    <rPh sb="0" eb="2">
      <t>トクベツ</t>
    </rPh>
    <rPh sb="2" eb="4">
      <t>シエン</t>
    </rPh>
    <rPh sb="4" eb="6">
      <t>ガッコウ</t>
    </rPh>
    <rPh sb="6" eb="7">
      <t>ヒ</t>
    </rPh>
    <phoneticPr fontId="5"/>
  </si>
  <si>
    <t>幼   稚   園   費</t>
    <rPh sb="0" eb="1">
      <t>ヨウ</t>
    </rPh>
    <rPh sb="4" eb="5">
      <t>チ</t>
    </rPh>
    <rPh sb="8" eb="9">
      <t>エン</t>
    </rPh>
    <rPh sb="12" eb="13">
      <t>ヒ</t>
    </rPh>
    <phoneticPr fontId="5"/>
  </si>
  <si>
    <t>社　会　教　育　費</t>
    <rPh sb="0" eb="1">
      <t>シャ</t>
    </rPh>
    <rPh sb="2" eb="3">
      <t>カイ</t>
    </rPh>
    <rPh sb="4" eb="5">
      <t>キョウ</t>
    </rPh>
    <rPh sb="6" eb="7">
      <t>イク</t>
    </rPh>
    <rPh sb="8" eb="9">
      <t>ヒ</t>
    </rPh>
    <phoneticPr fontId="5"/>
  </si>
  <si>
    <t>保　健　体　育　費</t>
    <rPh sb="0" eb="1">
      <t>タモツ</t>
    </rPh>
    <rPh sb="2" eb="3">
      <t>ケン</t>
    </rPh>
    <rPh sb="4" eb="5">
      <t>カラダ</t>
    </rPh>
    <rPh sb="6" eb="7">
      <t>イク</t>
    </rPh>
    <rPh sb="8" eb="9">
      <t>ヒ</t>
    </rPh>
    <phoneticPr fontId="5"/>
  </si>
  <si>
    <t>大　　学　　費</t>
    <rPh sb="0" eb="1">
      <t>ダイ</t>
    </rPh>
    <rPh sb="3" eb="4">
      <t>ガク</t>
    </rPh>
    <rPh sb="6" eb="7">
      <t>ヒ</t>
    </rPh>
    <phoneticPr fontId="5"/>
  </si>
  <si>
    <t>普通財産取得費</t>
    <rPh sb="0" eb="1">
      <t>アマネ</t>
    </rPh>
    <rPh sb="1" eb="2">
      <t>ツウ</t>
    </rPh>
    <rPh sb="2" eb="3">
      <t>ザイ</t>
    </rPh>
    <rPh sb="3" eb="4">
      <t>サン</t>
    </rPh>
    <rPh sb="4" eb="6">
      <t>シュトク</t>
    </rPh>
    <rPh sb="6" eb="7">
      <t>ヒ</t>
    </rPh>
    <phoneticPr fontId="5"/>
  </si>
  <si>
    <t>公　営　企　業　費</t>
    <rPh sb="0" eb="1">
      <t>オオヤケ</t>
    </rPh>
    <rPh sb="2" eb="3">
      <t>エイ</t>
    </rPh>
    <rPh sb="4" eb="5">
      <t>クワダ</t>
    </rPh>
    <rPh sb="6" eb="7">
      <t>ギョウ</t>
    </rPh>
    <rPh sb="8" eb="9">
      <t>ヒ</t>
    </rPh>
    <phoneticPr fontId="5"/>
  </si>
  <si>
    <t>都道府県交付金</t>
    <rPh sb="0" eb="1">
      <t>ト</t>
    </rPh>
    <rPh sb="1" eb="4">
      <t>ドウフケン</t>
    </rPh>
    <rPh sb="4" eb="7">
      <t>コウフキン</t>
    </rPh>
    <phoneticPr fontId="5"/>
  </si>
  <si>
    <t>　(5)</t>
  </si>
  <si>
    <t>　(6)</t>
  </si>
  <si>
    <t>寝</t>
  </si>
  <si>
    <t>摂</t>
  </si>
  <si>
    <t>岸</t>
    <rPh sb="0" eb="1">
      <t>キシ</t>
    </rPh>
    <phoneticPr fontId="5"/>
  </si>
  <si>
    <t>寝</t>
    <phoneticPr fontId="5"/>
  </si>
  <si>
    <t>摂</t>
    <phoneticPr fontId="5"/>
  </si>
  <si>
    <t>都市計
（除大阪市・堺市）</t>
  </si>
  <si>
    <t>都市計
(除 大・堺)</t>
    <rPh sb="0" eb="3">
      <t>トシケイ</t>
    </rPh>
    <rPh sb="5" eb="6">
      <t>ノゾ</t>
    </rPh>
    <rPh sb="7" eb="8">
      <t>ダイ</t>
    </rPh>
    <rPh sb="9" eb="10">
      <t>サカイ</t>
    </rPh>
    <phoneticPr fontId="5"/>
  </si>
  <si>
    <t>町村計</t>
    <rPh sb="0" eb="2">
      <t>チョウソン</t>
    </rPh>
    <rPh sb="2" eb="3">
      <t>ケイ</t>
    </rPh>
    <phoneticPr fontId="5"/>
  </si>
  <si>
    <t>市町村計
(除 大・堺)</t>
    <rPh sb="0" eb="3">
      <t>シチョウソン</t>
    </rPh>
    <rPh sb="3" eb="4">
      <t>ケイ</t>
    </rPh>
    <rPh sb="6" eb="7">
      <t>ノゾ</t>
    </rPh>
    <rPh sb="8" eb="9">
      <t>ダイ</t>
    </rPh>
    <rPh sb="10" eb="11">
      <t>サカイ</t>
    </rPh>
    <phoneticPr fontId="5"/>
  </si>
  <si>
    <t>都市計
（除大阪市・堺市）</t>
    <phoneticPr fontId="5"/>
  </si>
  <si>
    <t>ゴルフ場</t>
    <rPh sb="3" eb="4">
      <t>ジョウ</t>
    </rPh>
    <phoneticPr fontId="5"/>
  </si>
  <si>
    <t>利用税</t>
    <rPh sb="0" eb="3">
      <t>リヨウゼイ</t>
    </rPh>
    <phoneticPr fontId="5"/>
  </si>
  <si>
    <t>交付金等</t>
    <rPh sb="0" eb="3">
      <t>コウフキン</t>
    </rPh>
    <rPh sb="3" eb="4">
      <t>トウ</t>
    </rPh>
    <phoneticPr fontId="5"/>
  </si>
  <si>
    <t>子育て世帯等臨時</t>
  </si>
  <si>
    <t>特別支援事業費補助金</t>
  </si>
  <si>
    <t>生じた団体
新たに赤字を</t>
    <phoneticPr fontId="5"/>
  </si>
  <si>
    <t>赤字団体
前年度からの</t>
    <rPh sb="0" eb="2">
      <t>アカジ</t>
    </rPh>
    <rPh sb="2" eb="4">
      <t>ダンタイ</t>
    </rPh>
    <rPh sb="5" eb="6">
      <t>ゼン</t>
    </rPh>
    <rPh sb="6" eb="8">
      <t>ネンド</t>
    </rPh>
    <phoneticPr fontId="5"/>
  </si>
  <si>
    <t>黒字団体の内訳</t>
    <rPh sb="0" eb="1">
      <t>クロ</t>
    </rPh>
    <rPh sb="1" eb="2">
      <t>ジ</t>
    </rPh>
    <rPh sb="2" eb="3">
      <t>ダン</t>
    </rPh>
    <rPh sb="3" eb="4">
      <t>カラダ</t>
    </rPh>
    <rPh sb="5" eb="6">
      <t>ナイ</t>
    </rPh>
    <rPh sb="6" eb="7">
      <t>ヤク</t>
    </rPh>
    <phoneticPr fontId="5"/>
  </si>
  <si>
    <t>生じた団体
新たに黒字を</t>
    <rPh sb="9" eb="11">
      <t>クロジ</t>
    </rPh>
    <phoneticPr fontId="5"/>
  </si>
  <si>
    <t>黒字団体
前年度からの</t>
    <rPh sb="0" eb="2">
      <t>クロジ</t>
    </rPh>
    <rPh sb="2" eb="4">
      <t>ダンタイ</t>
    </rPh>
    <rPh sb="5" eb="6">
      <t>ゼン</t>
    </rPh>
    <rPh sb="6" eb="8">
      <t>ネンド</t>
    </rPh>
    <phoneticPr fontId="5"/>
  </si>
  <si>
    <t>その他新型コロナウイルス</t>
    <rPh sb="2" eb="3">
      <t>タ</t>
    </rPh>
    <rPh sb="3" eb="5">
      <t>シンガタ</t>
    </rPh>
    <phoneticPr fontId="3"/>
  </si>
  <si>
    <t>感染症対策関係交付金</t>
    <rPh sb="0" eb="10">
      <t>カンセンショウタイサクカンケイコウフキン</t>
    </rPh>
    <phoneticPr fontId="3"/>
  </si>
  <si>
    <t>対策に係るもの</t>
    <rPh sb="0" eb="2">
      <t>タイサク</t>
    </rPh>
    <rPh sb="3" eb="4">
      <t>カカ</t>
    </rPh>
    <phoneticPr fontId="5"/>
  </si>
  <si>
    <t>農林水産施設</t>
    <rPh sb="0" eb="2">
      <t>ノウリン</t>
    </rPh>
    <rPh sb="2" eb="4">
      <t>スイサン</t>
    </rPh>
    <rPh sb="4" eb="6">
      <t>シセツ</t>
    </rPh>
    <phoneticPr fontId="5"/>
  </si>
  <si>
    <t>公共土木施設</t>
    <rPh sb="0" eb="2">
      <t>コウキョウ</t>
    </rPh>
    <rPh sb="2" eb="4">
      <t>ドボク</t>
    </rPh>
    <rPh sb="4" eb="6">
      <t>シセツ</t>
    </rPh>
    <phoneticPr fontId="5"/>
  </si>
  <si>
    <t>(３)　そ　の　他　の　経　費</t>
    <rPh sb="8" eb="9">
      <t>タ</t>
    </rPh>
    <rPh sb="12" eb="13">
      <t>ヘ</t>
    </rPh>
    <rPh sb="14" eb="15">
      <t>ヒ</t>
    </rPh>
    <phoneticPr fontId="5"/>
  </si>
  <si>
    <t>赤字団体（※）</t>
    <rPh sb="0" eb="2">
      <t>アカジ</t>
    </rPh>
    <rPh sb="2" eb="4">
      <t>ダンタイ</t>
    </rPh>
    <phoneticPr fontId="5"/>
  </si>
  <si>
    <t>※本表においては、実質収支がマイナスであった団体を赤字団体とする。</t>
    <rPh sb="1" eb="2">
      <t>ホン</t>
    </rPh>
    <rPh sb="2" eb="3">
      <t>ヒョウ</t>
    </rPh>
    <rPh sb="9" eb="13">
      <t>ジッシツシュウシ</t>
    </rPh>
    <rPh sb="22" eb="24">
      <t>ダンタイ</t>
    </rPh>
    <rPh sb="25" eb="29">
      <t>アカジダンタイ</t>
    </rPh>
    <phoneticPr fontId="3"/>
  </si>
  <si>
    <t>国家構想交付金</t>
    <rPh sb="0" eb="4">
      <t>コッカコウソウ</t>
    </rPh>
    <rPh sb="4" eb="7">
      <t>コウフキン</t>
    </rPh>
    <phoneticPr fontId="5"/>
  </si>
  <si>
    <t>デジタル田園都市</t>
    <phoneticPr fontId="3"/>
  </si>
  <si>
    <t>　(2)</t>
    <phoneticPr fontId="3"/>
  </si>
  <si>
    <t>　(16)</t>
    <phoneticPr fontId="3"/>
  </si>
  <si>
    <t>物価高騰対応重点支援</t>
    <rPh sb="0" eb="10">
      <t>ブッカコウトウタイオウジュウテンシエン</t>
    </rPh>
    <phoneticPr fontId="3"/>
  </si>
  <si>
    <t>地方創生臨時交付金</t>
    <rPh sb="0" eb="9">
      <t>チホウソウセイリンジコウフキン</t>
    </rPh>
    <phoneticPr fontId="3"/>
  </si>
  <si>
    <t>令 和 ４ 年 度</t>
    <rPh sb="0" eb="1">
      <t>レイ</t>
    </rPh>
    <rPh sb="2" eb="3">
      <t>ワ</t>
    </rPh>
    <rPh sb="6" eb="7">
      <t>トシ</t>
    </rPh>
    <rPh sb="8" eb="9">
      <t>ド</t>
    </rPh>
    <phoneticPr fontId="5"/>
  </si>
  <si>
    <t>――令和５年度　　地方財政状況調査による――</t>
    <rPh sb="2" eb="4">
      <t>レイワ</t>
    </rPh>
    <rPh sb="5" eb="7">
      <t>ネンド</t>
    </rPh>
    <rPh sb="9" eb="11">
      <t>チホウ</t>
    </rPh>
    <rPh sb="11" eb="13">
      <t>ザイセイ</t>
    </rPh>
    <rPh sb="13" eb="15">
      <t>ジョウキョウ</t>
    </rPh>
    <rPh sb="15" eb="17">
      <t>チョウサ</t>
    </rPh>
    <phoneticPr fontId="5"/>
  </si>
  <si>
    <t>（注）補助事業とは、補助事業費、国直轄事業負担金及び受託事業費の補助の合計であり、</t>
    <rPh sb="1" eb="2">
      <t>チュウ</t>
    </rPh>
    <rPh sb="3" eb="5">
      <t>ホジョ</t>
    </rPh>
    <rPh sb="5" eb="7">
      <t>ジギョウ</t>
    </rPh>
    <rPh sb="10" eb="12">
      <t>ホジョ</t>
    </rPh>
    <rPh sb="12" eb="15">
      <t>ジギョウヒ</t>
    </rPh>
    <rPh sb="16" eb="17">
      <t>クニ</t>
    </rPh>
    <rPh sb="17" eb="19">
      <t>チョッカツ</t>
    </rPh>
    <rPh sb="19" eb="21">
      <t>ジギョウ</t>
    </rPh>
    <rPh sb="21" eb="24">
      <t>フタンキン</t>
    </rPh>
    <rPh sb="24" eb="25">
      <t>オヨ</t>
    </rPh>
    <rPh sb="26" eb="28">
      <t>ジュタク</t>
    </rPh>
    <rPh sb="28" eb="31">
      <t>ジギョウヒ</t>
    </rPh>
    <rPh sb="32" eb="34">
      <t>ホジョ</t>
    </rPh>
    <rPh sb="35" eb="37">
      <t>ゴウケイ</t>
    </rPh>
    <phoneticPr fontId="5"/>
  </si>
  <si>
    <t>　　　単独事業とは、単独事業費、府営事業負担金、同級他団体施行事業負担金及び受託事</t>
    <rPh sb="3" eb="5">
      <t>タンドク</t>
    </rPh>
    <rPh sb="5" eb="7">
      <t>ジギョウ</t>
    </rPh>
    <rPh sb="10" eb="12">
      <t>タンドク</t>
    </rPh>
    <rPh sb="12" eb="15">
      <t>ジギョウヒ</t>
    </rPh>
    <rPh sb="16" eb="17">
      <t>フ</t>
    </rPh>
    <rPh sb="17" eb="18">
      <t>エイ</t>
    </rPh>
    <rPh sb="18" eb="20">
      <t>ジギョウ</t>
    </rPh>
    <rPh sb="20" eb="23">
      <t>フタンキン</t>
    </rPh>
    <rPh sb="24" eb="26">
      <t>ドウキュウ</t>
    </rPh>
    <rPh sb="26" eb="27">
      <t>タ</t>
    </rPh>
    <rPh sb="27" eb="29">
      <t>ダンタイ</t>
    </rPh>
    <rPh sb="29" eb="31">
      <t>セコウ</t>
    </rPh>
    <rPh sb="31" eb="33">
      <t>ジギョウ</t>
    </rPh>
    <rPh sb="33" eb="36">
      <t>フタンキン</t>
    </rPh>
    <rPh sb="36" eb="37">
      <t>オヨ</t>
    </rPh>
    <rPh sb="38" eb="40">
      <t>ジュタク</t>
    </rPh>
    <rPh sb="40" eb="41">
      <t>ゴト</t>
    </rPh>
    <phoneticPr fontId="5"/>
  </si>
  <si>
    <t>（単位：円）</t>
  </si>
  <si>
    <t>人件費の内訳</t>
    <rPh sb="0" eb="3">
      <t>ジンケンヒ</t>
    </rPh>
    <rPh sb="4" eb="6">
      <t>ウチワケ</t>
    </rPh>
    <phoneticPr fontId="5"/>
  </si>
  <si>
    <t>事業費支弁人件費の内訳</t>
    <rPh sb="0" eb="3">
      <t>ジギョウヒ</t>
    </rPh>
    <rPh sb="3" eb="4">
      <t>シ</t>
    </rPh>
    <rPh sb="4" eb="5">
      <t>ベン</t>
    </rPh>
    <rPh sb="5" eb="8">
      <t>ジンケンヒ</t>
    </rPh>
    <rPh sb="9" eb="11">
      <t>ウチワケ</t>
    </rPh>
    <phoneticPr fontId="5"/>
  </si>
  <si>
    <t>物件費の内訳</t>
    <rPh sb="0" eb="3">
      <t>ブッケンヒ</t>
    </rPh>
    <rPh sb="4" eb="6">
      <t>ウチワケ</t>
    </rPh>
    <phoneticPr fontId="5"/>
  </si>
  <si>
    <t>補助費等の内訳</t>
    <rPh sb="0" eb="2">
      <t>ホジョ</t>
    </rPh>
    <rPh sb="2" eb="3">
      <t>ヒ</t>
    </rPh>
    <rPh sb="3" eb="4">
      <t>トウ</t>
    </rPh>
    <rPh sb="5" eb="7">
      <t>ウチワケ</t>
    </rPh>
    <phoneticPr fontId="5"/>
  </si>
  <si>
    <t>普通建設事業費の内訳</t>
    <rPh sb="0" eb="2">
      <t>フツウ</t>
    </rPh>
    <rPh sb="2" eb="4">
      <t>ケンセツ</t>
    </rPh>
    <rPh sb="4" eb="7">
      <t>ジギョウヒ</t>
    </rPh>
    <rPh sb="8" eb="10">
      <t>ウチワケ</t>
    </rPh>
    <phoneticPr fontId="5"/>
  </si>
  <si>
    <t>　　　業費の単独の合計である。</t>
    <phoneticPr fontId="5"/>
  </si>
  <si>
    <t>公営企業等に対する繰出しの状況</t>
    <rPh sb="0" eb="2">
      <t>コウエイ</t>
    </rPh>
    <rPh sb="2" eb="4">
      <t>キギョウ</t>
    </rPh>
    <rPh sb="4" eb="5">
      <t>トウ</t>
    </rPh>
    <rPh sb="6" eb="7">
      <t>タイ</t>
    </rPh>
    <rPh sb="9" eb="11">
      <t>クリダ</t>
    </rPh>
    <rPh sb="13" eb="15">
      <t>ジョウキョウ</t>
    </rPh>
    <phoneticPr fontId="5"/>
  </si>
  <si>
    <t>公債費の内訳</t>
    <rPh sb="0" eb="2">
      <t>コウサイ</t>
    </rPh>
    <rPh sb="2" eb="3">
      <t>ヒ</t>
    </rPh>
    <rPh sb="4" eb="6">
      <t>ウチワケ</t>
    </rPh>
    <phoneticPr fontId="5"/>
  </si>
  <si>
    <t>積立金の内訳</t>
    <rPh sb="0" eb="2">
      <t>ツミタテ</t>
    </rPh>
    <rPh sb="2" eb="3">
      <t>キン</t>
    </rPh>
    <rPh sb="4" eb="6">
      <t>ウチワケ</t>
    </rPh>
    <phoneticPr fontId="5"/>
  </si>
  <si>
    <t>財政指標等</t>
    <rPh sb="0" eb="2">
      <t>ザイセイ</t>
    </rPh>
    <rPh sb="2" eb="4">
      <t>シヒョウ</t>
    </rPh>
    <rPh sb="4" eb="5">
      <t>トウ</t>
    </rPh>
    <phoneticPr fontId="5"/>
  </si>
  <si>
    <t>人口一人当たりの歳入の状況</t>
    <rPh sb="0" eb="2">
      <t>ジンコウ</t>
    </rPh>
    <rPh sb="2" eb="4">
      <t>ヒトリ</t>
    </rPh>
    <rPh sb="4" eb="5">
      <t>ア</t>
    </rPh>
    <rPh sb="8" eb="10">
      <t>サイニュウ</t>
    </rPh>
    <rPh sb="11" eb="13">
      <t>ジョウキョウ</t>
    </rPh>
    <phoneticPr fontId="5"/>
  </si>
  <si>
    <t>人口一人当たりの歳出の状況</t>
    <rPh sb="0" eb="2">
      <t>ジンコウ</t>
    </rPh>
    <rPh sb="2" eb="4">
      <t>ヒトリ</t>
    </rPh>
    <rPh sb="4" eb="5">
      <t>ア</t>
    </rPh>
    <rPh sb="8" eb="10">
      <t>サイシュツ</t>
    </rPh>
    <rPh sb="11" eb="13">
      <t>ジョウキョウ</t>
    </rPh>
    <phoneticPr fontId="5"/>
  </si>
  <si>
    <t>（単位：円）　</t>
    <rPh sb="1" eb="3">
      <t>タンイ</t>
    </rPh>
    <rPh sb="4" eb="5">
      <t>エン</t>
    </rPh>
    <phoneticPr fontId="5"/>
  </si>
  <si>
    <t>委　　員　　等　　報　　酬　　の　　内　　訳</t>
    <phoneticPr fontId="5"/>
  </si>
  <si>
    <t>任　　　　　　　　　　期　　　　　　　　　　の　　　　　　　　　　定　　　　　　　　　　め　　　　　　　　　　の　　　　　　　　　　な　　　　　　　　　　い　　　　　　　　　　常　　　　　　　　　　勤　　　　　　　　　　職　　　　　　　　　　員　　　　　　　　　　の　　　　　　　　　　内　　　　　　　　　　訳</t>
    <rPh sb="0" eb="1">
      <t>ニン</t>
    </rPh>
    <rPh sb="11" eb="12">
      <t>キ</t>
    </rPh>
    <rPh sb="33" eb="34">
      <t>サダム</t>
    </rPh>
    <rPh sb="88" eb="89">
      <t>ツネ</t>
    </rPh>
    <rPh sb="99" eb="100">
      <t>ツトム</t>
    </rPh>
    <rPh sb="110" eb="111">
      <t>ショク</t>
    </rPh>
    <rPh sb="121" eb="122">
      <t>イン</t>
    </rPh>
    <rPh sb="143" eb="144">
      <t>ウチ</t>
    </rPh>
    <rPh sb="154" eb="155">
      <t>ヤク</t>
    </rPh>
    <phoneticPr fontId="5"/>
  </si>
  <si>
    <t>任　　　期　　　の　　　定　　　め　　　の　　　な　　　い　　　常　　　勤　　　職　　　員　　　の　　　内　　　訳　　　　　　　</t>
    <rPh sb="0" eb="1">
      <t>ニン</t>
    </rPh>
    <rPh sb="4" eb="5">
      <t>キ</t>
    </rPh>
    <rPh sb="12" eb="13">
      <t>サダ</t>
    </rPh>
    <rPh sb="32" eb="33">
      <t>ツネ</t>
    </rPh>
    <rPh sb="36" eb="37">
      <t>ツトム</t>
    </rPh>
    <rPh sb="40" eb="41">
      <t>ショク</t>
    </rPh>
    <rPh sb="44" eb="45">
      <t>イン</t>
    </rPh>
    <rPh sb="52" eb="53">
      <t>ナイ</t>
    </rPh>
    <rPh sb="56" eb="57">
      <t>ワケ</t>
    </rPh>
    <phoneticPr fontId="5"/>
  </si>
  <si>
    <t>任　　期　　付　　職　　員　　の　　内　　訳</t>
    <rPh sb="0" eb="1">
      <t>ニン</t>
    </rPh>
    <rPh sb="3" eb="4">
      <t>キ</t>
    </rPh>
    <rPh sb="6" eb="7">
      <t>ツキ</t>
    </rPh>
    <rPh sb="9" eb="10">
      <t>ショク</t>
    </rPh>
    <rPh sb="12" eb="13">
      <t>イン</t>
    </rPh>
    <phoneticPr fontId="5"/>
  </si>
  <si>
    <t>任　　　　　　　　　　期　　　　　　　　　　付　　　　　　　　　　職　　　　　　　　　　員　　　　　　　　　　の　　　　　　　　　　内　　　　　　　　　　訳</t>
    <rPh sb="0" eb="1">
      <t>ニン</t>
    </rPh>
    <rPh sb="11" eb="12">
      <t>キ</t>
    </rPh>
    <rPh sb="22" eb="23">
      <t>ツキ</t>
    </rPh>
    <rPh sb="33" eb="34">
      <t>ショク</t>
    </rPh>
    <rPh sb="44" eb="45">
      <t>イン</t>
    </rPh>
    <rPh sb="66" eb="67">
      <t>ウチ</t>
    </rPh>
    <rPh sb="77" eb="78">
      <t>ヤク</t>
    </rPh>
    <phoneticPr fontId="5"/>
  </si>
  <si>
    <t>任期付職員の内訳　　　　　　　</t>
    <rPh sb="0" eb="2">
      <t>ニンキ</t>
    </rPh>
    <rPh sb="2" eb="3">
      <t>ツキ</t>
    </rPh>
    <rPh sb="3" eb="5">
      <t>ショクイン</t>
    </rPh>
    <rPh sb="6" eb="8">
      <t>ウチワケ</t>
    </rPh>
    <phoneticPr fontId="5"/>
  </si>
  <si>
    <t>再　　任　　用　　職　　員　　の　　内　　訳</t>
    <rPh sb="0" eb="1">
      <t>サイ</t>
    </rPh>
    <rPh sb="3" eb="4">
      <t>ニン</t>
    </rPh>
    <rPh sb="6" eb="7">
      <t>ヨウ</t>
    </rPh>
    <rPh sb="9" eb="10">
      <t>ショク</t>
    </rPh>
    <rPh sb="12" eb="13">
      <t>イン</t>
    </rPh>
    <phoneticPr fontId="5"/>
  </si>
  <si>
    <t>再　　　　　　　　　任　　　　　　　　　用　　　　　　　　　職　　　　　　　　　員　　　　　　　　　の　　　　　　　　　内　　　　　　　　　訳</t>
    <rPh sb="0" eb="1">
      <t>サイ</t>
    </rPh>
    <rPh sb="10" eb="11">
      <t>ニン</t>
    </rPh>
    <rPh sb="20" eb="21">
      <t>ヨウ</t>
    </rPh>
    <rPh sb="30" eb="31">
      <t>ショク</t>
    </rPh>
    <rPh sb="40" eb="41">
      <t>イン</t>
    </rPh>
    <rPh sb="60" eb="61">
      <t>ウチ</t>
    </rPh>
    <rPh sb="70" eb="71">
      <t>ヤク</t>
    </rPh>
    <phoneticPr fontId="5"/>
  </si>
  <si>
    <t>再　　　　　　　　　任　　　　　　　　　用　　　　　　　　　職　　　　　　　　　員　　　　　　　　　の　　　　　　　　　内　　　　　　　　　訳</t>
    <phoneticPr fontId="5"/>
  </si>
  <si>
    <t>会計年度任用職員の内訳</t>
    <rPh sb="0" eb="1">
      <t>カイ</t>
    </rPh>
    <rPh sb="1" eb="2">
      <t>ケイ</t>
    </rPh>
    <rPh sb="2" eb="3">
      <t>トシ</t>
    </rPh>
    <rPh sb="3" eb="4">
      <t>ド</t>
    </rPh>
    <rPh sb="4" eb="5">
      <t>ニン</t>
    </rPh>
    <rPh sb="5" eb="6">
      <t>ヨウ</t>
    </rPh>
    <rPh sb="6" eb="7">
      <t>ショク</t>
    </rPh>
    <rPh sb="7" eb="8">
      <t>イン</t>
    </rPh>
    <phoneticPr fontId="5"/>
  </si>
  <si>
    <t>再　　　　　　　　　　任　　　　　　　　　　用　　　　　　　　　　職　　　　　　　　　　員　　　　　　　　　　の　　　　　　　　　　内　　　　　　　　　　訳</t>
    <rPh sb="0" eb="1">
      <t>サイ</t>
    </rPh>
    <rPh sb="11" eb="12">
      <t>ニン</t>
    </rPh>
    <rPh sb="22" eb="23">
      <t>ヨウ</t>
    </rPh>
    <rPh sb="33" eb="34">
      <t>ショク</t>
    </rPh>
    <rPh sb="44" eb="45">
      <t>イン</t>
    </rPh>
    <rPh sb="66" eb="67">
      <t>ウチ</t>
    </rPh>
    <rPh sb="77" eb="78">
      <t>ヤク</t>
    </rPh>
    <phoneticPr fontId="5"/>
  </si>
  <si>
    <t>８　地方公務員共済組合等負担金</t>
    <rPh sb="2" eb="4">
      <t>チホウ</t>
    </rPh>
    <rPh sb="4" eb="7">
      <t>コウムイン</t>
    </rPh>
    <rPh sb="7" eb="9">
      <t>キョウサイ</t>
    </rPh>
    <rPh sb="9" eb="11">
      <t>クミアイ</t>
    </rPh>
    <rPh sb="11" eb="12">
      <t>トウ</t>
    </rPh>
    <rPh sb="12" eb="15">
      <t>フタンキン</t>
    </rPh>
    <phoneticPr fontId="5"/>
  </si>
  <si>
    <t>退　職　金　の　内　訳</t>
    <rPh sb="0" eb="1">
      <t>シリゾ</t>
    </rPh>
    <rPh sb="2" eb="3">
      <t>ショク</t>
    </rPh>
    <rPh sb="4" eb="5">
      <t>キン</t>
    </rPh>
    <rPh sb="8" eb="9">
      <t>ウチ</t>
    </rPh>
    <rPh sb="10" eb="11">
      <t>ヤク</t>
    </rPh>
    <phoneticPr fontId="5"/>
  </si>
  <si>
    <t>10　恩給及び退職
　　年　　　　　　金</t>
    <rPh sb="3" eb="5">
      <t>オンキュウ</t>
    </rPh>
    <rPh sb="5" eb="6">
      <t>オヨ</t>
    </rPh>
    <rPh sb="7" eb="9">
      <t>タイショク</t>
    </rPh>
    <rPh sb="12" eb="13">
      <t>トシ</t>
    </rPh>
    <rPh sb="19" eb="20">
      <t>キン</t>
    </rPh>
    <phoneticPr fontId="5"/>
  </si>
  <si>
    <t>災害補償費の内訳</t>
    <rPh sb="0" eb="2">
      <t>サイガイ</t>
    </rPh>
    <rPh sb="2" eb="4">
      <t>ホショウ</t>
    </rPh>
    <rPh sb="4" eb="5">
      <t>ヒ</t>
    </rPh>
    <rPh sb="6" eb="8">
      <t>ウチワケ</t>
    </rPh>
    <phoneticPr fontId="5"/>
  </si>
  <si>
    <t>12　職員互助会
　補　助　金　　</t>
    <rPh sb="3" eb="5">
      <t>ショクイン</t>
    </rPh>
    <rPh sb="5" eb="7">
      <t>ゴジョ</t>
    </rPh>
    <rPh sb="7" eb="8">
      <t>カイ</t>
    </rPh>
    <rPh sb="10" eb="11">
      <t>ホ</t>
    </rPh>
    <rPh sb="12" eb="13">
      <t>スケ</t>
    </rPh>
    <rPh sb="14" eb="15">
      <t>キン</t>
    </rPh>
    <phoneticPr fontId="5"/>
  </si>
  <si>
    <t>人件費合計</t>
    <rPh sb="0" eb="3">
      <t>ジンケンヒ</t>
    </rPh>
    <rPh sb="3" eb="5">
      <t>ゴウケイ</t>
    </rPh>
    <phoneticPr fontId="5"/>
  </si>
  <si>
    <t>事業費支弁
人件費合計　　　</t>
    <rPh sb="0" eb="3">
      <t>ジギョウヒ</t>
    </rPh>
    <rPh sb="3" eb="4">
      <t>シ</t>
    </rPh>
    <rPh sb="4" eb="5">
      <t>ベン</t>
    </rPh>
    <rPh sb="6" eb="9">
      <t>ジンケンヒ</t>
    </rPh>
    <rPh sb="9" eb="11">
      <t>ゴウケイ</t>
    </rPh>
    <phoneticPr fontId="5"/>
  </si>
  <si>
    <t>物件費合計</t>
    <rPh sb="0" eb="3">
      <t>ブッケンヒ</t>
    </rPh>
    <rPh sb="3" eb="5">
      <t>ゴウケイ</t>
    </rPh>
    <phoneticPr fontId="5"/>
  </si>
  <si>
    <t>負担金・寄附金の内訳</t>
    <rPh sb="0" eb="3">
      <t>フタンキン</t>
    </rPh>
    <rPh sb="4" eb="7">
      <t>キフキン</t>
    </rPh>
    <rPh sb="8" eb="10">
      <t>ウチワケ</t>
    </rPh>
    <phoneticPr fontId="5"/>
  </si>
  <si>
    <t>補助費等合計</t>
    <rPh sb="0" eb="2">
      <t>ホジョ</t>
    </rPh>
    <rPh sb="2" eb="3">
      <t>ヒ</t>
    </rPh>
    <rPh sb="3" eb="4">
      <t>トウ</t>
    </rPh>
    <rPh sb="4" eb="6">
      <t>ゴウケイ</t>
    </rPh>
    <phoneticPr fontId="5"/>
  </si>
  <si>
    <t>普通建設
　事業費合計</t>
    <rPh sb="0" eb="2">
      <t>フツウ</t>
    </rPh>
    <rPh sb="2" eb="4">
      <t>ケンセツ</t>
    </rPh>
    <rPh sb="6" eb="9">
      <t>ジギョウヒ</t>
    </rPh>
    <rPh sb="9" eb="11">
      <t>ゴウケイ</t>
    </rPh>
    <phoneticPr fontId="5"/>
  </si>
  <si>
    <t>補　助　事　業　費　の　内　訳</t>
    <rPh sb="0" eb="1">
      <t>ホ</t>
    </rPh>
    <rPh sb="2" eb="3">
      <t>スケ</t>
    </rPh>
    <rPh sb="4" eb="5">
      <t>コト</t>
    </rPh>
    <rPh sb="6" eb="7">
      <t>ギョウ</t>
    </rPh>
    <rPh sb="8" eb="9">
      <t>ヒ</t>
    </rPh>
    <rPh sb="12" eb="13">
      <t>ウチ</t>
    </rPh>
    <rPh sb="14" eb="15">
      <t>ヤク</t>
    </rPh>
    <phoneticPr fontId="5"/>
  </si>
  <si>
    <t>単独事業費の内訳</t>
    <rPh sb="0" eb="2">
      <t>タンドク</t>
    </rPh>
    <rPh sb="2" eb="5">
      <t>ジギョウヒ</t>
    </rPh>
    <rPh sb="6" eb="8">
      <t>ウチワケ</t>
    </rPh>
    <phoneticPr fontId="5"/>
  </si>
  <si>
    <t>補　助　費　等　の　う　ち</t>
    <rPh sb="0" eb="1">
      <t>ホ</t>
    </rPh>
    <rPh sb="2" eb="3">
      <t>スケ</t>
    </rPh>
    <rPh sb="4" eb="5">
      <t>ヒ</t>
    </rPh>
    <rPh sb="6" eb="7">
      <t>トウ</t>
    </rPh>
    <phoneticPr fontId="5"/>
  </si>
  <si>
    <t>投　資　及　び　出　資　金　の　う　ち</t>
    <rPh sb="0" eb="1">
      <t>ナ</t>
    </rPh>
    <rPh sb="2" eb="3">
      <t>シ</t>
    </rPh>
    <rPh sb="4" eb="5">
      <t>オヨ</t>
    </rPh>
    <rPh sb="8" eb="9">
      <t>デ</t>
    </rPh>
    <rPh sb="10" eb="11">
      <t>シ</t>
    </rPh>
    <rPh sb="12" eb="13">
      <t>キン</t>
    </rPh>
    <phoneticPr fontId="5"/>
  </si>
  <si>
    <t>貸　 付 　金 　の　 う　 ち</t>
    <rPh sb="0" eb="1">
      <t>カシ</t>
    </rPh>
    <rPh sb="3" eb="4">
      <t>ヅケ</t>
    </rPh>
    <rPh sb="6" eb="7">
      <t>キン</t>
    </rPh>
    <phoneticPr fontId="5"/>
  </si>
  <si>
    <t>繰　　出　　金　　の　　う　　ち</t>
    <rPh sb="0" eb="1">
      <t>グリ</t>
    </rPh>
    <rPh sb="3" eb="4">
      <t>デ</t>
    </rPh>
    <rPh sb="6" eb="7">
      <t>キン</t>
    </rPh>
    <phoneticPr fontId="5"/>
  </si>
  <si>
    <t>合計（１～３）</t>
    <rPh sb="0" eb="2">
      <t>ゴウケイ</t>
    </rPh>
    <phoneticPr fontId="5"/>
  </si>
  <si>
    <t>歳計剰余金処分によるもの</t>
    <rPh sb="0" eb="2">
      <t>サイケイ</t>
    </rPh>
    <rPh sb="2" eb="5">
      <t>ジョウヨキン</t>
    </rPh>
    <rPh sb="5" eb="7">
      <t>ショブン</t>
    </rPh>
    <phoneticPr fontId="5"/>
  </si>
  <si>
    <t>経　常　収　支　比　率　　（％）</t>
    <rPh sb="0" eb="1">
      <t>ヘ</t>
    </rPh>
    <rPh sb="2" eb="3">
      <t>ツネ</t>
    </rPh>
    <rPh sb="4" eb="5">
      <t>シュウ</t>
    </rPh>
    <rPh sb="6" eb="7">
      <t>シ</t>
    </rPh>
    <rPh sb="8" eb="9">
      <t>ヒ</t>
    </rPh>
    <rPh sb="10" eb="11">
      <t>リツ</t>
    </rPh>
    <phoneticPr fontId="5"/>
  </si>
  <si>
    <t>経　　　常　　　収　　　支　　　比　　　率　　　（％）</t>
    <phoneticPr fontId="5"/>
  </si>
  <si>
    <t>公　　債　　費
　　　負　担　比　率　　（％）</t>
    <rPh sb="0" eb="1">
      <t>オオヤケ</t>
    </rPh>
    <rPh sb="3" eb="4">
      <t>サイ</t>
    </rPh>
    <rPh sb="6" eb="7">
      <t>ヒ</t>
    </rPh>
    <rPh sb="11" eb="12">
      <t>フ</t>
    </rPh>
    <rPh sb="13" eb="14">
      <t>ニナ</t>
    </rPh>
    <rPh sb="15" eb="16">
      <t>ヒ</t>
    </rPh>
    <rPh sb="17" eb="18">
      <t>リツ</t>
    </rPh>
    <phoneticPr fontId="5"/>
  </si>
  <si>
    <t>地方債現在高
〔令和５年度末〕</t>
    <rPh sb="0" eb="3">
      <t>チホウサイ</t>
    </rPh>
    <rPh sb="3" eb="5">
      <t>ゲンザイ</t>
    </rPh>
    <rPh sb="5" eb="6">
      <t>ダカ</t>
    </rPh>
    <rPh sb="8" eb="10">
      <t>レイワ</t>
    </rPh>
    <phoneticPr fontId="5"/>
  </si>
  <si>
    <t>地　　方　　債　　現　　在　　高　　の　　う　　ち</t>
    <rPh sb="0" eb="1">
      <t>チ</t>
    </rPh>
    <rPh sb="3" eb="4">
      <t>ホウ</t>
    </rPh>
    <rPh sb="6" eb="7">
      <t>サイ</t>
    </rPh>
    <rPh sb="9" eb="10">
      <t>ウツツ</t>
    </rPh>
    <rPh sb="12" eb="13">
      <t>ザイ</t>
    </rPh>
    <rPh sb="15" eb="16">
      <t>タカ</t>
    </rPh>
    <phoneticPr fontId="5"/>
  </si>
  <si>
    <t>地方債現在高のうち</t>
    <rPh sb="0" eb="2">
      <t>チホウ</t>
    </rPh>
    <rPh sb="2" eb="3">
      <t>サイ</t>
    </rPh>
    <rPh sb="3" eb="5">
      <t>ゲンザイ</t>
    </rPh>
    <rPh sb="5" eb="6">
      <t>タカ</t>
    </rPh>
    <phoneticPr fontId="5"/>
  </si>
  <si>
    <t>積　　立　　金
現　　在　　高
　〔令和５年度末〕</t>
    <rPh sb="0" eb="1">
      <t>セキ</t>
    </rPh>
    <rPh sb="3" eb="4">
      <t>タテ</t>
    </rPh>
    <rPh sb="6" eb="7">
      <t>カネ</t>
    </rPh>
    <rPh sb="8" eb="9">
      <t>ウツツ</t>
    </rPh>
    <rPh sb="11" eb="12">
      <t>ザイ</t>
    </rPh>
    <rPh sb="14" eb="15">
      <t>タカ</t>
    </rPh>
    <rPh sb="18" eb="20">
      <t>レイワ</t>
    </rPh>
    <phoneticPr fontId="5"/>
  </si>
  <si>
    <t>積　立　金　現　在　高　の　内　訳</t>
    <rPh sb="0" eb="1">
      <t>セキ</t>
    </rPh>
    <rPh sb="2" eb="3">
      <t>タテ</t>
    </rPh>
    <rPh sb="4" eb="5">
      <t>キン</t>
    </rPh>
    <rPh sb="6" eb="7">
      <t>ウツツ</t>
    </rPh>
    <rPh sb="8" eb="9">
      <t>ザイ</t>
    </rPh>
    <rPh sb="10" eb="11">
      <t>タカ</t>
    </rPh>
    <rPh sb="14" eb="15">
      <t>ウチ</t>
    </rPh>
    <rPh sb="16" eb="17">
      <t>ヤク</t>
    </rPh>
    <phoneticPr fontId="5"/>
  </si>
  <si>
    <t>定　額　運　用
基 金 現 在 高
〔令和５年度末〕</t>
    <rPh sb="0" eb="1">
      <t>サダム</t>
    </rPh>
    <rPh sb="2" eb="3">
      <t>ガク</t>
    </rPh>
    <rPh sb="4" eb="5">
      <t>ウン</t>
    </rPh>
    <rPh sb="6" eb="7">
      <t>ヨウ</t>
    </rPh>
    <rPh sb="8" eb="9">
      <t>モト</t>
    </rPh>
    <rPh sb="10" eb="11">
      <t>キン</t>
    </rPh>
    <rPh sb="12" eb="13">
      <t>ウツツ</t>
    </rPh>
    <rPh sb="14" eb="15">
      <t>ザイ</t>
    </rPh>
    <rPh sb="16" eb="17">
      <t>タカ</t>
    </rPh>
    <rPh sb="19" eb="21">
      <t>レイワ</t>
    </rPh>
    <phoneticPr fontId="5"/>
  </si>
  <si>
    <t>定額運用基金現在高の内訳</t>
    <rPh sb="0" eb="2">
      <t>テイガク</t>
    </rPh>
    <rPh sb="2" eb="4">
      <t>ウンヨウ</t>
    </rPh>
    <rPh sb="4" eb="6">
      <t>キキン</t>
    </rPh>
    <rPh sb="6" eb="8">
      <t>ゲンザイ</t>
    </rPh>
    <rPh sb="8" eb="9">
      <t>タカ</t>
    </rPh>
    <rPh sb="10" eb="12">
      <t>ウチワケ</t>
    </rPh>
    <phoneticPr fontId="5"/>
  </si>
  <si>
    <t>債務負担行為に
係る令和6年度
以降の支出予定額</t>
    <rPh sb="0" eb="2">
      <t>サイム</t>
    </rPh>
    <rPh sb="2" eb="4">
      <t>フタン</t>
    </rPh>
    <rPh sb="4" eb="6">
      <t>コウイ</t>
    </rPh>
    <rPh sb="8" eb="9">
      <t>カカワ</t>
    </rPh>
    <rPh sb="10" eb="12">
      <t>レイワ</t>
    </rPh>
    <rPh sb="13" eb="15">
      <t>ネンド</t>
    </rPh>
    <rPh sb="14" eb="15">
      <t>ド</t>
    </rPh>
    <rPh sb="16" eb="18">
      <t>イコウ</t>
    </rPh>
    <rPh sb="19" eb="21">
      <t>シシュツ</t>
    </rPh>
    <rPh sb="21" eb="23">
      <t>ヨテイ</t>
    </rPh>
    <rPh sb="23" eb="24">
      <t>ガク</t>
    </rPh>
    <phoneticPr fontId="5"/>
  </si>
  <si>
    <t>地　　方　　税</t>
    <rPh sb="0" eb="1">
      <t>チ</t>
    </rPh>
    <rPh sb="3" eb="4">
      <t>ホウ</t>
    </rPh>
    <rPh sb="6" eb="7">
      <t>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</si>
  <si>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</si>
  <si>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地方特例交付金等</t>
    <rPh sb="0" eb="2">
      <t>チホウ</t>
    </rPh>
    <rPh sb="2" eb="4">
      <t>トクレイ</t>
    </rPh>
    <rPh sb="4" eb="7">
      <t>コウフキン</t>
    </rPh>
    <rPh sb="7" eb="8">
      <t>トウ</t>
    </rPh>
    <phoneticPr fontId="5"/>
  </si>
  <si>
    <t>地方交付税</t>
    <rPh sb="0" eb="2">
      <t>チホウ</t>
    </rPh>
    <rPh sb="2" eb="5">
      <t>コウフゼイ</t>
    </rPh>
    <phoneticPr fontId="5"/>
  </si>
  <si>
    <t>国庫支出金</t>
    <rPh sb="0" eb="2">
      <t>コッコ</t>
    </rPh>
    <rPh sb="2" eb="5">
      <t>シシュツキン</t>
    </rPh>
    <phoneticPr fontId="5"/>
  </si>
  <si>
    <t>府 支 出 金</t>
    <rPh sb="0" eb="1">
      <t>フ</t>
    </rPh>
    <rPh sb="2" eb="3">
      <t>ササ</t>
    </rPh>
    <rPh sb="4" eb="5">
      <t>デ</t>
    </rPh>
    <rPh sb="6" eb="7">
      <t>キン</t>
    </rPh>
    <phoneticPr fontId="5"/>
  </si>
  <si>
    <t>繰　　入　　金</t>
    <rPh sb="0" eb="1">
      <t>グリ</t>
    </rPh>
    <rPh sb="3" eb="4">
      <t>イ</t>
    </rPh>
    <rPh sb="6" eb="7">
      <t>キン</t>
    </rPh>
    <phoneticPr fontId="5"/>
  </si>
  <si>
    <t>地　　方　　債</t>
    <rPh sb="0" eb="1">
      <t>チ</t>
    </rPh>
    <rPh sb="3" eb="4">
      <t>ホウ</t>
    </rPh>
    <rPh sb="6" eb="7">
      <t>サイ</t>
    </rPh>
    <phoneticPr fontId="5"/>
  </si>
  <si>
    <t>歳 入 合 計</t>
    <rPh sb="0" eb="1">
      <t>トシ</t>
    </rPh>
    <rPh sb="2" eb="3">
      <t>イ</t>
    </rPh>
    <rPh sb="4" eb="5">
      <t>ゴウ</t>
    </rPh>
    <rPh sb="6" eb="7">
      <t>ケイ</t>
    </rPh>
    <phoneticPr fontId="5"/>
  </si>
  <si>
    <t>う　　　　ち　　　　　　
一 般 財 源</t>
    <rPh sb="13" eb="14">
      <t>イチ</t>
    </rPh>
    <rPh sb="15" eb="16">
      <t>バン</t>
    </rPh>
    <rPh sb="17" eb="18">
      <t>ザイ</t>
    </rPh>
    <rPh sb="19" eb="20">
      <t>ミナモト</t>
    </rPh>
    <phoneticPr fontId="5"/>
  </si>
  <si>
    <t>義務的経費</t>
    <rPh sb="0" eb="3">
      <t>ギムテキ</t>
    </rPh>
    <rPh sb="3" eb="5">
      <t>ケイヒ</t>
    </rPh>
    <phoneticPr fontId="5"/>
  </si>
  <si>
    <t>義　務　的　経　費</t>
    <rPh sb="0" eb="1">
      <t>ギ</t>
    </rPh>
    <rPh sb="2" eb="3">
      <t>ツトム</t>
    </rPh>
    <rPh sb="4" eb="5">
      <t>マト</t>
    </rPh>
    <rPh sb="6" eb="7">
      <t>ヘ</t>
    </rPh>
    <rPh sb="8" eb="9">
      <t>ヒ</t>
    </rPh>
    <phoneticPr fontId="5"/>
  </si>
  <si>
    <t>投資的経費</t>
    <rPh sb="0" eb="3">
      <t>トウシテキ</t>
    </rPh>
    <rPh sb="3" eb="5">
      <t>ケイヒ</t>
    </rPh>
    <phoneticPr fontId="5"/>
  </si>
  <si>
    <t>補 助 費 等</t>
    <rPh sb="0" eb="1">
      <t>ホ</t>
    </rPh>
    <rPh sb="2" eb="3">
      <t>スケ</t>
    </rPh>
    <rPh sb="4" eb="5">
      <t>ヒ</t>
    </rPh>
    <rPh sb="6" eb="7">
      <t>ナド</t>
    </rPh>
    <phoneticPr fontId="5"/>
  </si>
  <si>
    <t>物　　件　　費</t>
    <rPh sb="0" eb="1">
      <t>モノ</t>
    </rPh>
    <rPh sb="3" eb="4">
      <t>ケン</t>
    </rPh>
    <rPh sb="6" eb="7">
      <t>ヒ</t>
    </rPh>
    <phoneticPr fontId="5"/>
  </si>
  <si>
    <t>繰　　出　　金</t>
    <rPh sb="0" eb="1">
      <t>グリ</t>
    </rPh>
    <rPh sb="3" eb="4">
      <t>デ</t>
    </rPh>
    <rPh sb="6" eb="7">
      <t>キン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</si>
  <si>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</si>
  <si>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歳 出 合 計</t>
    <rPh sb="0" eb="1">
      <t>トシ</t>
    </rPh>
    <rPh sb="2" eb="3">
      <t>デ</t>
    </rPh>
    <rPh sb="4" eb="5">
      <t>ゴウ</t>
    </rPh>
    <rPh sb="6" eb="7">
      <t>ケイ</t>
    </rPh>
    <phoneticPr fontId="5"/>
  </si>
  <si>
    <t>基準財政収入額</t>
    <rPh sb="0" eb="2">
      <t>キジュン</t>
    </rPh>
    <rPh sb="2" eb="4">
      <t>ザイセイ</t>
    </rPh>
    <rPh sb="4" eb="6">
      <t>シュウニュウ</t>
    </rPh>
    <rPh sb="6" eb="7">
      <t>ガク</t>
    </rPh>
    <phoneticPr fontId="5"/>
  </si>
  <si>
    <t>基準財政需要額</t>
    <rPh sb="0" eb="2">
      <t>キジュン</t>
    </rPh>
    <rPh sb="2" eb="4">
      <t>ザイセイ</t>
    </rPh>
    <rPh sb="4" eb="6">
      <t>ジュヨウ</t>
    </rPh>
    <rPh sb="6" eb="7">
      <t>ガク</t>
    </rPh>
    <phoneticPr fontId="5"/>
  </si>
  <si>
    <t>標準税収入額等</t>
    <rPh sb="0" eb="2">
      <t>ヒョウジュン</t>
    </rPh>
    <rPh sb="2" eb="3">
      <t>ゼイ</t>
    </rPh>
    <rPh sb="3" eb="5">
      <t>シュウニュウ</t>
    </rPh>
    <rPh sb="5" eb="6">
      <t>ガク</t>
    </rPh>
    <rPh sb="6" eb="7">
      <t>トウ</t>
    </rPh>
    <phoneticPr fontId="5"/>
  </si>
  <si>
    <t>標準財政規模</t>
    <rPh sb="0" eb="2">
      <t>ヒョウジュン</t>
    </rPh>
    <rPh sb="2" eb="4">
      <t>ザイセイ</t>
    </rPh>
    <rPh sb="4" eb="6">
      <t>キボ</t>
    </rPh>
    <phoneticPr fontId="5"/>
  </si>
  <si>
    <t>財政力指数
（令和３年度～令和５年度）</t>
    <rPh sb="0" eb="3">
      <t>ザイセイリョク</t>
    </rPh>
    <rPh sb="3" eb="5">
      <t>シスウ</t>
    </rPh>
    <rPh sb="7" eb="9">
      <t>レイワ</t>
    </rPh>
    <rPh sb="10" eb="12">
      <t>ネンド</t>
    </rPh>
    <rPh sb="13" eb="15">
      <t>レイワ</t>
    </rPh>
    <rPh sb="16" eb="18">
      <t>ネンド</t>
    </rPh>
    <phoneticPr fontId="5"/>
  </si>
  <si>
    <t>　２</t>
    <phoneticPr fontId="5"/>
  </si>
  <si>
    <t>会計年度任用職員（パートタイム）の内訳</t>
    <rPh sb="0" eb="3">
      <t>カイケイネンド</t>
    </rPh>
    <rPh sb="3" eb="7">
      <t>ニンヨウショクイン</t>
    </rPh>
    <rPh sb="16" eb="18">
      <t>ウチワケ</t>
    </rPh>
    <phoneticPr fontId="5"/>
  </si>
  <si>
    <t>３</t>
    <phoneticPr fontId="5"/>
  </si>
  <si>
    <t>　４</t>
    <phoneticPr fontId="5"/>
  </si>
  <si>
    <t>基　　本　　給　　の　　内　　訳</t>
    <rPh sb="0" eb="1">
      <t>モト</t>
    </rPh>
    <rPh sb="3" eb="4">
      <t>ホン</t>
    </rPh>
    <rPh sb="6" eb="7">
      <t>キュウ</t>
    </rPh>
    <rPh sb="12" eb="13">
      <t>ウチ</t>
    </rPh>
    <rPh sb="15" eb="16">
      <t>ヤク</t>
    </rPh>
    <phoneticPr fontId="5"/>
  </si>
  <si>
    <t>そ　　　　　　　　の　　　　　　　　他　　　　　　　　の　　　　　　　　手　　　　　　　　当　　　　　　　　の　　　　　　　　内　　　　　　　　訳</t>
    <rPh sb="18" eb="19">
      <t>タ</t>
    </rPh>
    <rPh sb="36" eb="37">
      <t>テ</t>
    </rPh>
    <rPh sb="45" eb="46">
      <t>トウ</t>
    </rPh>
    <rPh sb="63" eb="64">
      <t>ウチ</t>
    </rPh>
    <rPh sb="72" eb="73">
      <t>ヤク</t>
    </rPh>
    <phoneticPr fontId="5"/>
  </si>
  <si>
    <t>そ　　　の　　　他　　　の　　　手　　　当　　　の　　　内　　　訳</t>
    <rPh sb="8" eb="9">
      <t>タ</t>
    </rPh>
    <rPh sb="16" eb="17">
      <t>テ</t>
    </rPh>
    <rPh sb="20" eb="21">
      <t>トウ</t>
    </rPh>
    <rPh sb="28" eb="29">
      <t>ナイ</t>
    </rPh>
    <rPh sb="32" eb="33">
      <t>ヤク</t>
    </rPh>
    <phoneticPr fontId="5"/>
  </si>
  <si>
    <t>　５</t>
    <phoneticPr fontId="5"/>
  </si>
  <si>
    <t>その他の手当の内訳</t>
    <rPh sb="2" eb="3">
      <t>タ</t>
    </rPh>
    <rPh sb="4" eb="6">
      <t>テアテ</t>
    </rPh>
    <rPh sb="7" eb="9">
      <t>ウチワケ</t>
    </rPh>
    <phoneticPr fontId="5"/>
  </si>
  <si>
    <t>　６</t>
    <phoneticPr fontId="5"/>
  </si>
  <si>
    <t>そ　　　　　　　の　　　　　　　他　　　　　　　の　　　　　　　手　　　　　　　当　　　　　　　の　　　　　　　内　　　　　　　訳</t>
    <rPh sb="16" eb="17">
      <t>タ</t>
    </rPh>
    <rPh sb="32" eb="33">
      <t>テ</t>
    </rPh>
    <rPh sb="40" eb="41">
      <t>トウ</t>
    </rPh>
    <rPh sb="56" eb="57">
      <t>ウチ</t>
    </rPh>
    <rPh sb="64" eb="65">
      <t>ヤク</t>
    </rPh>
    <phoneticPr fontId="5"/>
  </si>
  <si>
    <t>そ　　　　　　　の　　　　　　　他　　　　　　　の　　　　　　　手　　　　　　　当　　　　　　　の　　　　　　　内　　　　　　　訳</t>
    <phoneticPr fontId="5"/>
  </si>
  <si>
    <t>　７</t>
    <phoneticPr fontId="5"/>
  </si>
  <si>
    <t>基本給の内訳</t>
    <rPh sb="0" eb="1">
      <t>モト</t>
    </rPh>
    <rPh sb="1" eb="2">
      <t>ホン</t>
    </rPh>
    <rPh sb="2" eb="3">
      <t>キュウ</t>
    </rPh>
    <rPh sb="4" eb="5">
      <t>ウチ</t>
    </rPh>
    <rPh sb="5" eb="6">
      <t>ヤク</t>
    </rPh>
    <phoneticPr fontId="5"/>
  </si>
  <si>
    <t>　９　　退職金</t>
    <phoneticPr fontId="5"/>
  </si>
  <si>
    <t>退職手当の内訳</t>
    <rPh sb="0" eb="1">
      <t>タイショク</t>
    </rPh>
    <rPh sb="1" eb="3">
      <t>テアテ</t>
    </rPh>
    <rPh sb="5" eb="7">
      <t>ウチワケ</t>
    </rPh>
    <phoneticPr fontId="5"/>
  </si>
  <si>
    <t>　(２)</t>
  </si>
  <si>
    <t>11　災害補償費</t>
    <rPh sb="3" eb="5">
      <t>サイガイ</t>
    </rPh>
    <rPh sb="5" eb="7">
      <t>ホショウ</t>
    </rPh>
    <rPh sb="7" eb="8">
      <t>ヒ</t>
    </rPh>
    <phoneticPr fontId="5"/>
  </si>
  <si>
    <t>(１)</t>
    <phoneticPr fontId="5"/>
  </si>
  <si>
    <t>(２)</t>
  </si>
  <si>
    <t>　13</t>
    <phoneticPr fontId="5"/>
  </si>
  <si>
    <t>　１</t>
    <phoneticPr fontId="5"/>
  </si>
  <si>
    <t>　２</t>
    <phoneticPr fontId="3"/>
  </si>
  <si>
    <t>　１</t>
  </si>
  <si>
    <t>　３</t>
  </si>
  <si>
    <t>　４</t>
  </si>
  <si>
    <t>　５</t>
  </si>
  <si>
    <t>　７</t>
    <phoneticPr fontId="3"/>
  </si>
  <si>
    <t>　(１)国・府に
　　　　対するもの</t>
    <rPh sb="4" eb="5">
      <t>クニ</t>
    </rPh>
    <rPh sb="6" eb="7">
      <t>フ</t>
    </rPh>
    <rPh sb="13" eb="14">
      <t>タイ</t>
    </rPh>
    <phoneticPr fontId="5"/>
  </si>
  <si>
    <t>　(２)一部事務組合に対するもの</t>
    <rPh sb="4" eb="6">
      <t>イチブ</t>
    </rPh>
    <rPh sb="6" eb="8">
      <t>ジム</t>
    </rPh>
    <rPh sb="8" eb="10">
      <t>クミアイ</t>
    </rPh>
    <rPh sb="11" eb="12">
      <t>タイ</t>
    </rPh>
    <phoneticPr fontId="5"/>
  </si>
  <si>
    <t>　(３)　その他</t>
    <rPh sb="7" eb="8">
      <t>タ</t>
    </rPh>
    <phoneticPr fontId="5"/>
  </si>
  <si>
    <t>　３</t>
    <phoneticPr fontId="3"/>
  </si>
  <si>
    <t>　２</t>
  </si>
  <si>
    <t>合　　　計</t>
    <rPh sb="0" eb="1">
      <t>ゴウ</t>
    </rPh>
    <rPh sb="4" eb="5">
      <t>ケイ</t>
    </rPh>
    <phoneticPr fontId="5"/>
  </si>
  <si>
    <t>　(４）</t>
    <phoneticPr fontId="5"/>
  </si>
  <si>
    <t>人　件　費　　　（A)</t>
    <rPh sb="0" eb="1">
      <t>ヒト</t>
    </rPh>
    <rPh sb="2" eb="3">
      <t>ケン</t>
    </rPh>
    <rPh sb="4" eb="5">
      <t>ヒ</t>
    </rPh>
    <phoneticPr fontId="5"/>
  </si>
  <si>
    <t>扶　助　費　　　（B)</t>
    <rPh sb="0" eb="1">
      <t>タス</t>
    </rPh>
    <rPh sb="2" eb="3">
      <t>スケ</t>
    </rPh>
    <rPh sb="4" eb="5">
      <t>ヒ</t>
    </rPh>
    <phoneticPr fontId="5"/>
  </si>
  <si>
    <t>公　債　費　　　（C)</t>
    <rPh sb="0" eb="1">
      <t>オオヤケ</t>
    </rPh>
    <rPh sb="2" eb="3">
      <t>サイ</t>
    </rPh>
    <rPh sb="4" eb="5">
      <t>ヒ</t>
    </rPh>
    <phoneticPr fontId="5"/>
  </si>
  <si>
    <t>義 務 的 経 費
（A)＋(B)＋（C)</t>
    <rPh sb="0" eb="1">
      <t>ギ</t>
    </rPh>
    <rPh sb="2" eb="3">
      <t>ツトム</t>
    </rPh>
    <rPh sb="4" eb="5">
      <t>マト</t>
    </rPh>
    <rPh sb="6" eb="7">
      <t>ヘ</t>
    </rPh>
    <rPh sb="8" eb="9">
      <t>ヒ</t>
    </rPh>
    <phoneticPr fontId="5"/>
  </si>
  <si>
    <t>物　件　費</t>
    <rPh sb="0" eb="1">
      <t>モノ</t>
    </rPh>
    <rPh sb="2" eb="3">
      <t>ケン</t>
    </rPh>
    <rPh sb="4" eb="5">
      <t>ヒ</t>
    </rPh>
    <phoneticPr fontId="5"/>
  </si>
  <si>
    <t>維　　　持
補　修　費</t>
    <rPh sb="0" eb="1">
      <t>ツナ</t>
    </rPh>
    <rPh sb="4" eb="5">
      <t>ジ</t>
    </rPh>
    <rPh sb="6" eb="7">
      <t>ホ</t>
    </rPh>
    <rPh sb="8" eb="9">
      <t>オサム</t>
    </rPh>
    <rPh sb="10" eb="11">
      <t>ヒ</t>
    </rPh>
    <phoneticPr fontId="5"/>
  </si>
  <si>
    <t>補　助　費　等</t>
    <rPh sb="0" eb="1">
      <t>ホ</t>
    </rPh>
    <rPh sb="2" eb="3">
      <t>スケ</t>
    </rPh>
    <rPh sb="4" eb="5">
      <t>ヒ</t>
    </rPh>
    <rPh sb="6" eb="7">
      <t>トウ</t>
    </rPh>
    <phoneticPr fontId="5"/>
  </si>
  <si>
    <t>投　資
出資金
貸付金</t>
    <rPh sb="0" eb="1">
      <t>ナ</t>
    </rPh>
    <rPh sb="2" eb="3">
      <t>シ</t>
    </rPh>
    <rPh sb="4" eb="7">
      <t>シュッシキン</t>
    </rPh>
    <rPh sb="8" eb="10">
      <t>カシツケ</t>
    </rPh>
    <rPh sb="10" eb="11">
      <t>キン</t>
    </rPh>
    <phoneticPr fontId="5"/>
  </si>
  <si>
    <t>繰　出　金</t>
    <rPh sb="0" eb="1">
      <t>グリ</t>
    </rPh>
    <rPh sb="2" eb="3">
      <t>デ</t>
    </rPh>
    <rPh sb="4" eb="5">
      <t>キン</t>
    </rPh>
    <phoneticPr fontId="5"/>
  </si>
  <si>
    <t>計</t>
    <rPh sb="0" eb="1">
      <t>ケイ</t>
    </rPh>
    <phoneticPr fontId="5"/>
  </si>
  <si>
    <t>（参考）</t>
    <rPh sb="1" eb="3">
      <t>サンコウ</t>
    </rPh>
    <phoneticPr fontId="5"/>
  </si>
  <si>
    <t>人　　件　　費</t>
    <rPh sb="0" eb="1">
      <t>ヒト</t>
    </rPh>
    <rPh sb="3" eb="4">
      <t>ケン</t>
    </rPh>
    <rPh sb="6" eb="7">
      <t>ヒ</t>
    </rPh>
    <phoneticPr fontId="5"/>
  </si>
  <si>
    <t>公　　債　　費</t>
    <rPh sb="0" eb="1">
      <t>オオヤケ</t>
    </rPh>
    <rPh sb="3" eb="4">
      <t>サイ</t>
    </rPh>
    <rPh sb="6" eb="7">
      <t>ヒ</t>
    </rPh>
    <phoneticPr fontId="5"/>
  </si>
  <si>
    <t>扶　　助　　費</t>
    <rPh sb="0" eb="1">
      <t>タス</t>
    </rPh>
    <rPh sb="3" eb="4">
      <t>スケ</t>
    </rPh>
    <rPh sb="6" eb="7">
      <t>ヒ</t>
    </rPh>
    <phoneticPr fontId="5"/>
  </si>
  <si>
    <t>普通建設事業費</t>
    <rPh sb="0" eb="2">
      <t>フツウ</t>
    </rPh>
    <rPh sb="2" eb="4">
      <t>ケンセツ</t>
    </rPh>
    <rPh sb="4" eb="7">
      <t>ジギョウヒ</t>
    </rPh>
    <phoneticPr fontId="5"/>
  </si>
  <si>
    <t>臨時財政対策債
発行可能額</t>
    <rPh sb="0" eb="2">
      <t>リンジ</t>
    </rPh>
    <rPh sb="2" eb="4">
      <t>ザイセイ</t>
    </rPh>
    <rPh sb="4" eb="6">
      <t>タイサク</t>
    </rPh>
    <rPh sb="6" eb="7">
      <t>サイ</t>
    </rPh>
    <rPh sb="8" eb="10">
      <t>ハッコウ</t>
    </rPh>
    <rPh sb="10" eb="12">
      <t>カノウ</t>
    </rPh>
    <rPh sb="12" eb="13">
      <t>ガク</t>
    </rPh>
    <phoneticPr fontId="5"/>
  </si>
  <si>
    <t>議員報酬等</t>
    <rPh sb="4" eb="5">
      <t>トウ</t>
    </rPh>
    <phoneticPr fontId="5"/>
  </si>
  <si>
    <t>委員等報酬</t>
    <phoneticPr fontId="5"/>
  </si>
  <si>
    <t>行政委員分</t>
    <rPh sb="0" eb="2">
      <t>ギョウセイ</t>
    </rPh>
    <rPh sb="2" eb="4">
      <t>イイン</t>
    </rPh>
    <rPh sb="4" eb="5">
      <t>ブン</t>
    </rPh>
    <phoneticPr fontId="5"/>
  </si>
  <si>
    <t>附属機関分</t>
    <rPh sb="0" eb="2">
      <t>フゾク</t>
    </rPh>
    <rPh sb="2" eb="4">
      <t>キカン</t>
    </rPh>
    <rPh sb="4" eb="5">
      <t>ブン</t>
    </rPh>
    <phoneticPr fontId="5"/>
  </si>
  <si>
    <t>消防団員分</t>
    <rPh sb="0" eb="3">
      <t>ショウボウダン</t>
    </rPh>
    <rPh sb="3" eb="4">
      <t>イン</t>
    </rPh>
    <rPh sb="4" eb="5">
      <t>ブン</t>
    </rPh>
    <phoneticPr fontId="5"/>
  </si>
  <si>
    <t>学校医等分</t>
    <rPh sb="0" eb="2">
      <t>ガッコウ</t>
    </rPh>
    <rPh sb="2" eb="3">
      <t>イ</t>
    </rPh>
    <rPh sb="3" eb="4">
      <t>トウ</t>
    </rPh>
    <rPh sb="4" eb="5">
      <t>ブン</t>
    </rPh>
    <phoneticPr fontId="5"/>
  </si>
  <si>
    <t>その他特別職</t>
    <rPh sb="2" eb="3">
      <t>タ</t>
    </rPh>
    <rPh sb="3" eb="6">
      <t>トクベツショク</t>
    </rPh>
    <phoneticPr fontId="5"/>
  </si>
  <si>
    <t>会計年度任用職員</t>
    <rPh sb="0" eb="4">
      <t>カイケイネンド</t>
    </rPh>
    <rPh sb="4" eb="8">
      <t>ニンヨウショクイン</t>
    </rPh>
    <phoneticPr fontId="5"/>
  </si>
  <si>
    <t>　(ア）　報　　　酬</t>
    <rPh sb="5" eb="6">
      <t>ホウ</t>
    </rPh>
    <rPh sb="9" eb="10">
      <t>シュウ</t>
    </rPh>
    <phoneticPr fontId="5"/>
  </si>
  <si>
    <t>　(イ） 期 末 手 当</t>
    <rPh sb="5" eb="6">
      <t>キ</t>
    </rPh>
    <rPh sb="7" eb="8">
      <t>マツ</t>
    </rPh>
    <rPh sb="9" eb="10">
      <t>テ</t>
    </rPh>
    <rPh sb="11" eb="12">
      <t>トウ</t>
    </rPh>
    <phoneticPr fontId="5"/>
  </si>
  <si>
    <t>市町村長等
特別職の給与</t>
    <phoneticPr fontId="5"/>
  </si>
  <si>
    <t>任期の定めのない</t>
    <rPh sb="0" eb="2">
      <t>ニンキ</t>
    </rPh>
    <rPh sb="3" eb="4">
      <t>サダ</t>
    </rPh>
    <phoneticPr fontId="5"/>
  </si>
  <si>
    <t>基　本　給</t>
    <rPh sb="0" eb="1">
      <t>モト</t>
    </rPh>
    <rPh sb="2" eb="3">
      <t>ホン</t>
    </rPh>
    <rPh sb="4" eb="5">
      <t>キュウ</t>
    </rPh>
    <phoneticPr fontId="5"/>
  </si>
  <si>
    <t>　(ア）　給　　　料</t>
    <rPh sb="5" eb="6">
      <t>キュウ</t>
    </rPh>
    <rPh sb="9" eb="10">
      <t>リョウ</t>
    </rPh>
    <phoneticPr fontId="5"/>
  </si>
  <si>
    <t>　(イ） 扶 養 手 当</t>
    <rPh sb="5" eb="6">
      <t>タス</t>
    </rPh>
    <rPh sb="7" eb="8">
      <t>マモル</t>
    </rPh>
    <rPh sb="9" eb="10">
      <t>テ</t>
    </rPh>
    <rPh sb="11" eb="12">
      <t>トウ</t>
    </rPh>
    <phoneticPr fontId="5"/>
  </si>
  <si>
    <t>　(ウ） 地 域 手 当</t>
    <rPh sb="5" eb="6">
      <t>チ</t>
    </rPh>
    <rPh sb="7" eb="8">
      <t>イキ</t>
    </rPh>
    <rPh sb="9" eb="10">
      <t>テ</t>
    </rPh>
    <rPh sb="11" eb="12">
      <t>トウ</t>
    </rPh>
    <phoneticPr fontId="5"/>
  </si>
  <si>
    <t>その他の手当</t>
    <rPh sb="2" eb="3">
      <t>タ</t>
    </rPh>
    <rPh sb="4" eb="6">
      <t>テア</t>
    </rPh>
    <phoneticPr fontId="5"/>
  </si>
  <si>
    <t>　(ア） 住居手当</t>
    <rPh sb="5" eb="6">
      <t>ジュウ</t>
    </rPh>
    <rPh sb="6" eb="7">
      <t>キョ</t>
    </rPh>
    <rPh sb="7" eb="8">
      <t>テ</t>
    </rPh>
    <rPh sb="8" eb="9">
      <t>トウ</t>
    </rPh>
    <phoneticPr fontId="5"/>
  </si>
  <si>
    <t>　(イ） 通勤手当</t>
    <rPh sb="5" eb="6">
      <t>ツウ</t>
    </rPh>
    <rPh sb="6" eb="7">
      <t>ツトム</t>
    </rPh>
    <rPh sb="7" eb="8">
      <t>テ</t>
    </rPh>
    <rPh sb="8" eb="9">
      <t>トウ</t>
    </rPh>
    <phoneticPr fontId="5"/>
  </si>
  <si>
    <t>　(ウ） 単身赴任手当　　</t>
    <rPh sb="5" eb="7">
      <t>タンシン</t>
    </rPh>
    <rPh sb="7" eb="9">
      <t>フニン</t>
    </rPh>
    <rPh sb="9" eb="11">
      <t>テアテ</t>
    </rPh>
    <phoneticPr fontId="5"/>
  </si>
  <si>
    <t>　(エ） 特殊勤務手当</t>
    <rPh sb="5" eb="7">
      <t>トクシュ</t>
    </rPh>
    <rPh sb="7" eb="9">
      <t>キンム</t>
    </rPh>
    <rPh sb="9" eb="11">
      <t>テアテ</t>
    </rPh>
    <phoneticPr fontId="5"/>
  </si>
  <si>
    <t>　(オ） 時間外勤務手当</t>
    <rPh sb="5" eb="8">
      <t>ジカンガイ</t>
    </rPh>
    <rPh sb="8" eb="10">
      <t>キンム</t>
    </rPh>
    <rPh sb="10" eb="12">
      <t>テアテ</t>
    </rPh>
    <phoneticPr fontId="5"/>
  </si>
  <si>
    <t>　(カ） 宿日直手当</t>
    <rPh sb="5" eb="6">
      <t>シュク</t>
    </rPh>
    <rPh sb="6" eb="8">
      <t>ニッチョク</t>
    </rPh>
    <rPh sb="8" eb="10">
      <t>テアテ</t>
    </rPh>
    <phoneticPr fontId="5"/>
  </si>
  <si>
    <t>　(キ）管理職員特別
勤務手当</t>
    <rPh sb="4" eb="6">
      <t>カンリ</t>
    </rPh>
    <rPh sb="6" eb="8">
      <t>ショクイン</t>
    </rPh>
    <rPh sb="8" eb="10">
      <t>トクベツ</t>
    </rPh>
    <rPh sb="11" eb="13">
      <t>キンム</t>
    </rPh>
    <rPh sb="13" eb="15">
      <t>テアテ</t>
    </rPh>
    <phoneticPr fontId="5"/>
  </si>
  <si>
    <t>　(ク） 休日勤務手当</t>
    <rPh sb="5" eb="7">
      <t>キュウジツ</t>
    </rPh>
    <rPh sb="7" eb="9">
      <t>キンム</t>
    </rPh>
    <rPh sb="9" eb="11">
      <t>テアテ</t>
    </rPh>
    <phoneticPr fontId="5"/>
  </si>
  <si>
    <t>　(ケ） 管理職手当</t>
    <rPh sb="5" eb="7">
      <t>カンリ</t>
    </rPh>
    <rPh sb="7" eb="8">
      <t>ショク</t>
    </rPh>
    <rPh sb="8" eb="10">
      <t>テアテ</t>
    </rPh>
    <phoneticPr fontId="5"/>
  </si>
  <si>
    <t>　(コ） 期末手当</t>
    <rPh sb="5" eb="7">
      <t>キマツ</t>
    </rPh>
    <rPh sb="7" eb="9">
      <t>テアテ</t>
    </rPh>
    <phoneticPr fontId="5"/>
  </si>
  <si>
    <t>　(サ） 勤勉手当</t>
    <rPh sb="5" eb="7">
      <t>キンベン</t>
    </rPh>
    <rPh sb="7" eb="9">
      <t>テアテ</t>
    </rPh>
    <phoneticPr fontId="5"/>
  </si>
  <si>
    <t>(シ）夜間勤務手当</t>
    <rPh sb="3" eb="5">
      <t>ヤカン</t>
    </rPh>
    <rPh sb="5" eb="7">
      <t>キンム</t>
    </rPh>
    <rPh sb="7" eb="9">
      <t>テアテ</t>
    </rPh>
    <phoneticPr fontId="5"/>
  </si>
  <si>
    <t>(ス）義務教育等教員
特別勤務手当　</t>
    <rPh sb="3" eb="5">
      <t>ギム</t>
    </rPh>
    <rPh sb="5" eb="7">
      <t>キョウイク</t>
    </rPh>
    <rPh sb="7" eb="8">
      <t>トウ</t>
    </rPh>
    <rPh sb="8" eb="10">
      <t>キョウイン</t>
    </rPh>
    <rPh sb="11" eb="17">
      <t>トクベツキンムテアテ</t>
    </rPh>
    <phoneticPr fontId="5"/>
  </si>
  <si>
    <t>(セ）初任給
調整手当</t>
    <rPh sb="3" eb="6">
      <t>ショニンキュウ</t>
    </rPh>
    <rPh sb="7" eb="9">
      <t>チョウセイ</t>
    </rPh>
    <rPh sb="9" eb="11">
      <t>テアテ</t>
    </rPh>
    <phoneticPr fontId="5"/>
  </si>
  <si>
    <t>(ソ） その他</t>
    <rPh sb="6" eb="7">
      <t>タ</t>
    </rPh>
    <phoneticPr fontId="5"/>
  </si>
  <si>
    <t>任期付職員</t>
    <rPh sb="0" eb="3">
      <t>ニンキツ</t>
    </rPh>
    <rPh sb="3" eb="5">
      <t>ショクイン</t>
    </rPh>
    <phoneticPr fontId="5"/>
  </si>
  <si>
    <t>再任用職員</t>
    <rPh sb="0" eb="1">
      <t>サイ</t>
    </rPh>
    <rPh sb="1" eb="3">
      <t>ニンヨウ</t>
    </rPh>
    <rPh sb="3" eb="5">
      <t>ショクイン</t>
    </rPh>
    <phoneticPr fontId="5"/>
  </si>
  <si>
    <t>(ソ） 農林漁業普及
指導手当</t>
    <rPh sb="4" eb="6">
      <t>ノウリン</t>
    </rPh>
    <rPh sb="6" eb="8">
      <t>ギョギョウ</t>
    </rPh>
    <rPh sb="8" eb="10">
      <t>フキュウ</t>
    </rPh>
    <rPh sb="11" eb="13">
      <t>シドウ</t>
    </rPh>
    <rPh sb="13" eb="15">
      <t>テアテ</t>
    </rPh>
    <phoneticPr fontId="5"/>
  </si>
  <si>
    <t>(タ） その他</t>
    <rPh sb="6" eb="7">
      <t>タ</t>
    </rPh>
    <phoneticPr fontId="5"/>
  </si>
  <si>
    <t>会計年度任用職員</t>
    <rPh sb="0" eb="2">
      <t>カイケイ</t>
    </rPh>
    <rPh sb="2" eb="4">
      <t>ネンド</t>
    </rPh>
    <rPh sb="4" eb="6">
      <t>ニンヨウ</t>
    </rPh>
    <rPh sb="6" eb="8">
      <t>ショクイン</t>
    </rPh>
    <phoneticPr fontId="5"/>
  </si>
  <si>
    <t>　(イ） 地 域 手 当</t>
    <rPh sb="5" eb="6">
      <t>チ</t>
    </rPh>
    <rPh sb="7" eb="8">
      <t>イキ</t>
    </rPh>
    <rPh sb="9" eb="10">
      <t>テ</t>
    </rPh>
    <rPh sb="11" eb="12">
      <t>トウ</t>
    </rPh>
    <phoneticPr fontId="5"/>
  </si>
  <si>
    <t>　(ア） 通勤手当</t>
    <phoneticPr fontId="5"/>
  </si>
  <si>
    <t>　(イ） 特殊勤務手当</t>
    <rPh sb="5" eb="7">
      <t>トクシュ</t>
    </rPh>
    <rPh sb="7" eb="9">
      <t>キンム</t>
    </rPh>
    <rPh sb="9" eb="11">
      <t>テアテ</t>
    </rPh>
    <phoneticPr fontId="5"/>
  </si>
  <si>
    <t>　(ウ） 時間外勤務手当</t>
    <rPh sb="5" eb="8">
      <t>ジカンガイ</t>
    </rPh>
    <rPh sb="8" eb="10">
      <t>キンム</t>
    </rPh>
    <rPh sb="10" eb="12">
      <t>テアテ</t>
    </rPh>
    <phoneticPr fontId="5"/>
  </si>
  <si>
    <t>　(エ） 宿日直手当</t>
    <rPh sb="5" eb="6">
      <t>シュク</t>
    </rPh>
    <rPh sb="6" eb="8">
      <t>ニッチョク</t>
    </rPh>
    <rPh sb="8" eb="10">
      <t>テアテ</t>
    </rPh>
    <phoneticPr fontId="5"/>
  </si>
  <si>
    <t>　(オ） 休日勤務手当</t>
    <rPh sb="5" eb="7">
      <t>キュウジツ</t>
    </rPh>
    <rPh sb="7" eb="9">
      <t>キンム</t>
    </rPh>
    <rPh sb="9" eb="11">
      <t>テアテ</t>
    </rPh>
    <phoneticPr fontId="5"/>
  </si>
  <si>
    <t>　(カ） 期末手当</t>
    <rPh sb="5" eb="7">
      <t>キマツ</t>
    </rPh>
    <rPh sb="7" eb="9">
      <t>テアテ</t>
    </rPh>
    <phoneticPr fontId="5"/>
  </si>
  <si>
    <t>(キ）夜間勤務手当</t>
    <rPh sb="3" eb="5">
      <t>ヤカン</t>
    </rPh>
    <rPh sb="5" eb="7">
      <t>キンム</t>
    </rPh>
    <rPh sb="7" eb="9">
      <t>テアテ</t>
    </rPh>
    <phoneticPr fontId="5"/>
  </si>
  <si>
    <t>(ク）義務教育等教員
特別勤務手当　</t>
    <rPh sb="3" eb="5">
      <t>ギム</t>
    </rPh>
    <rPh sb="5" eb="7">
      <t>キョウイク</t>
    </rPh>
    <rPh sb="7" eb="8">
      <t>トウ</t>
    </rPh>
    <rPh sb="8" eb="10">
      <t>キョウイン</t>
    </rPh>
    <rPh sb="11" eb="17">
      <t>トクベツキンムテアテ</t>
    </rPh>
    <phoneticPr fontId="5"/>
  </si>
  <si>
    <t>(ケ）初任給
調整手当</t>
    <rPh sb="3" eb="6">
      <t>ショニンキュウ</t>
    </rPh>
    <rPh sb="7" eb="9">
      <t>チョウセイ</t>
    </rPh>
    <rPh sb="9" eb="11">
      <t>テアテ</t>
    </rPh>
    <phoneticPr fontId="5"/>
  </si>
  <si>
    <t>(コ） その他</t>
    <rPh sb="6" eb="7">
      <t>タ</t>
    </rPh>
    <phoneticPr fontId="5"/>
  </si>
  <si>
    <t>　　</t>
    <phoneticPr fontId="5"/>
  </si>
  <si>
    <t>退　職　手　当</t>
    <phoneticPr fontId="5"/>
  </si>
  <si>
    <t>　(ア） 委員等</t>
    <rPh sb="5" eb="7">
      <t>イイン</t>
    </rPh>
    <rPh sb="7" eb="8">
      <t>トウ</t>
    </rPh>
    <phoneticPr fontId="5"/>
  </si>
  <si>
    <t>　(イ） 市町村長等特別職</t>
    <rPh sb="5" eb="7">
      <t>シチョウ</t>
    </rPh>
    <rPh sb="7" eb="9">
      <t>ソンチョウ</t>
    </rPh>
    <rPh sb="9" eb="10">
      <t>トウ</t>
    </rPh>
    <rPh sb="10" eb="12">
      <t>トクベツ</t>
    </rPh>
    <rPh sb="12" eb="13">
      <t>ショク</t>
    </rPh>
    <phoneticPr fontId="5"/>
  </si>
  <si>
    <t>　(ウ） 職員</t>
    <rPh sb="5" eb="7">
      <t>ショクイン</t>
    </rPh>
    <phoneticPr fontId="5"/>
  </si>
  <si>
    <t>　(エ）会計年度任用職員（フルタイム）</t>
    <rPh sb="4" eb="6">
      <t>カイケイ</t>
    </rPh>
    <rPh sb="6" eb="8">
      <t>ネンド</t>
    </rPh>
    <rPh sb="8" eb="10">
      <t>ニンヨウ</t>
    </rPh>
    <rPh sb="10" eb="12">
      <t>ショクイン</t>
    </rPh>
    <phoneticPr fontId="5"/>
  </si>
  <si>
    <t>　退職手当　</t>
    <phoneticPr fontId="5"/>
  </si>
  <si>
    <t>地方公務員災害補償基金負担金</t>
    <phoneticPr fontId="5"/>
  </si>
  <si>
    <t>　その他</t>
    <phoneticPr fontId="5"/>
  </si>
  <si>
    <t>　そ　の　他　　</t>
  </si>
  <si>
    <t>　補助事業分　　</t>
    <phoneticPr fontId="5"/>
  </si>
  <si>
    <t>　単独事業分　　</t>
    <phoneticPr fontId="5"/>
  </si>
  <si>
    <t>　旅　　　費</t>
    <phoneticPr fontId="5"/>
  </si>
  <si>
    <t>　交　際　費　　</t>
    <phoneticPr fontId="5"/>
  </si>
  <si>
    <t>需　用　費　　</t>
    <rPh sb="2" eb="3">
      <t>ヨウ</t>
    </rPh>
    <phoneticPr fontId="5"/>
  </si>
  <si>
    <t>　役　務　費　　</t>
    <phoneticPr fontId="5"/>
  </si>
  <si>
    <t>　備品購入費　　</t>
  </si>
  <si>
    <t>　委　託　料　　</t>
    <phoneticPr fontId="5"/>
  </si>
  <si>
    <t>　そ　の　他　　</t>
    <phoneticPr fontId="5"/>
  </si>
  <si>
    <t>負担金・寄附金</t>
    <rPh sb="5" eb="6">
      <t>フ</t>
    </rPh>
    <phoneticPr fontId="5"/>
  </si>
  <si>
    <t>　　　補助交付金</t>
    <phoneticPr fontId="5"/>
  </si>
  <si>
    <t>加入団体に対する還付金</t>
    <phoneticPr fontId="3"/>
  </si>
  <si>
    <t>補助事業</t>
    <phoneticPr fontId="5"/>
  </si>
  <si>
    <t>単独事業</t>
    <phoneticPr fontId="5"/>
  </si>
  <si>
    <t>国民健康保険事業会計（事業勘定）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rPh sb="11" eb="13">
      <t>ジギョウ</t>
    </rPh>
    <rPh sb="13" eb="15">
      <t>カンジョウ</t>
    </rPh>
    <phoneticPr fontId="5"/>
  </si>
  <si>
    <t>後期高齢者医療</t>
    <rPh sb="0" eb="2">
      <t>コウキ</t>
    </rPh>
    <rPh sb="2" eb="5">
      <t>コウレイシャ</t>
    </rPh>
    <rPh sb="5" eb="7">
      <t>イリョウ</t>
    </rPh>
    <phoneticPr fontId="5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</si>
  <si>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5"/>
  </si>
  <si>
    <t>一時借入金利子</t>
    <phoneticPr fontId="5"/>
  </si>
  <si>
    <t>　　財政調整基金</t>
  </si>
  <si>
    <t>　減 債 基 金</t>
    <phoneticPr fontId="5"/>
  </si>
  <si>
    <t>その他特定目的基金</t>
    <phoneticPr fontId="5"/>
  </si>
  <si>
    <t>退職手当債を財源とするものを加えたもの</t>
    <rPh sb="0" eb="2">
      <t>タイショク</t>
    </rPh>
    <rPh sb="2" eb="4">
      <t>テアテ</t>
    </rPh>
    <rPh sb="4" eb="5">
      <t>サイ</t>
    </rPh>
    <rPh sb="6" eb="8">
      <t>ザイゲン</t>
    </rPh>
    <phoneticPr fontId="5"/>
  </si>
  <si>
    <t>公　営　住　宅
建 設 事 業 債</t>
    <rPh sb="0" eb="1">
      <t>オオヤケ</t>
    </rPh>
    <rPh sb="2" eb="3">
      <t>エイ</t>
    </rPh>
    <rPh sb="4" eb="5">
      <t>ジュウ</t>
    </rPh>
    <rPh sb="6" eb="7">
      <t>タク</t>
    </rPh>
    <rPh sb="8" eb="9">
      <t>タツル</t>
    </rPh>
    <rPh sb="10" eb="11">
      <t>セツ</t>
    </rPh>
    <rPh sb="12" eb="13">
      <t>コト</t>
    </rPh>
    <rPh sb="14" eb="15">
      <t>ギョウ</t>
    </rPh>
    <rPh sb="16" eb="17">
      <t>サイ</t>
    </rPh>
    <phoneticPr fontId="5"/>
  </si>
  <si>
    <t>学校教育施設
等整備事業債</t>
    <rPh sb="0" eb="2">
      <t>ガッコウ</t>
    </rPh>
    <rPh sb="2" eb="4">
      <t>キョウイク</t>
    </rPh>
    <rPh sb="4" eb="6">
      <t>シセツ</t>
    </rPh>
    <rPh sb="7" eb="8">
      <t>トウ</t>
    </rPh>
    <rPh sb="8" eb="10">
      <t>セイビ</t>
    </rPh>
    <rPh sb="10" eb="11">
      <t>コト</t>
    </rPh>
    <rPh sb="11" eb="12">
      <t>ギョウ</t>
    </rPh>
    <rPh sb="12" eb="13">
      <t>サイ</t>
    </rPh>
    <phoneticPr fontId="5"/>
  </si>
  <si>
    <t>一 般 廃 棄 物
処 理 事 業 債</t>
    <rPh sb="0" eb="1">
      <t>イチ</t>
    </rPh>
    <rPh sb="2" eb="3">
      <t>バン</t>
    </rPh>
    <rPh sb="4" eb="5">
      <t>ハイ</t>
    </rPh>
    <rPh sb="6" eb="7">
      <t>ス</t>
    </rPh>
    <rPh sb="8" eb="9">
      <t>モノ</t>
    </rPh>
    <rPh sb="10" eb="11">
      <t>トコロ</t>
    </rPh>
    <rPh sb="12" eb="13">
      <t>リ</t>
    </rPh>
    <rPh sb="14" eb="15">
      <t>コト</t>
    </rPh>
    <rPh sb="16" eb="17">
      <t>ギョウ</t>
    </rPh>
    <rPh sb="18" eb="19">
      <t>サイ</t>
    </rPh>
    <phoneticPr fontId="5"/>
  </si>
  <si>
    <t>そ の 他 特 定
 目　的　基　金</t>
    <rPh sb="4" eb="5">
      <t>ホカ</t>
    </rPh>
    <rPh sb="6" eb="7">
      <t>トク</t>
    </rPh>
    <rPh sb="8" eb="9">
      <t>サダム</t>
    </rPh>
    <rPh sb="11" eb="12">
      <t>メ</t>
    </rPh>
    <rPh sb="13" eb="14">
      <t>マト</t>
    </rPh>
    <rPh sb="15" eb="16">
      <t>モト</t>
    </rPh>
    <rPh sb="17" eb="18">
      <t>キン</t>
    </rPh>
    <phoneticPr fontId="5"/>
  </si>
  <si>
    <t>そ の 他 定 額
運　用　基　金</t>
    <rPh sb="4" eb="5">
      <t>タ</t>
    </rPh>
    <rPh sb="6" eb="7">
      <t>サダム</t>
    </rPh>
    <rPh sb="8" eb="9">
      <t>ガク</t>
    </rPh>
    <rPh sb="10" eb="11">
      <t>ウン</t>
    </rPh>
    <rPh sb="12" eb="13">
      <t>ヨウ</t>
    </rPh>
    <rPh sb="14" eb="15">
      <t>モト</t>
    </rPh>
    <rPh sb="16" eb="17">
      <t>キン</t>
    </rPh>
    <phoneticPr fontId="5"/>
  </si>
  <si>
    <t>非常勤職員</t>
    <phoneticPr fontId="5"/>
  </si>
  <si>
    <t>（パートタイム）</t>
    <phoneticPr fontId="5"/>
  </si>
  <si>
    <t>常 勤 職 員</t>
    <rPh sb="0" eb="1">
      <t>ツネ</t>
    </rPh>
    <rPh sb="2" eb="3">
      <t>ツトム</t>
    </rPh>
    <rPh sb="4" eb="5">
      <t>ショク</t>
    </rPh>
    <rPh sb="6" eb="7">
      <t>イン</t>
    </rPh>
    <phoneticPr fontId="5"/>
  </si>
  <si>
    <t>（フルタイム）</t>
    <phoneticPr fontId="3"/>
  </si>
  <si>
    <t>　　　組合負担金</t>
    <phoneticPr fontId="5"/>
  </si>
  <si>
    <t>その団体で行うもの</t>
    <rPh sb="2" eb="4">
      <t>ダンタイ</t>
    </rPh>
    <rPh sb="5" eb="6">
      <t>オコナ</t>
    </rPh>
    <phoneticPr fontId="5"/>
  </si>
  <si>
    <t>補　助　金</t>
    <rPh sb="0" eb="1">
      <t>ホ</t>
    </rPh>
    <rPh sb="2" eb="3">
      <t>スケ</t>
    </rPh>
    <rPh sb="4" eb="5">
      <t>キン</t>
    </rPh>
    <phoneticPr fontId="5"/>
  </si>
  <si>
    <t>上 水 道 事 業</t>
    <rPh sb="0" eb="1">
      <t>ウエ</t>
    </rPh>
    <rPh sb="2" eb="3">
      <t>ミズ</t>
    </rPh>
    <rPh sb="4" eb="5">
      <t>ミチ</t>
    </rPh>
    <rPh sb="6" eb="7">
      <t>コト</t>
    </rPh>
    <rPh sb="8" eb="9">
      <t>ギョウ</t>
    </rPh>
    <phoneticPr fontId="5"/>
  </si>
  <si>
    <t>病　院　事　業</t>
    <rPh sb="0" eb="1">
      <t>ヤマイ</t>
    </rPh>
    <rPh sb="2" eb="3">
      <t>イン</t>
    </rPh>
    <rPh sb="4" eb="5">
      <t>コト</t>
    </rPh>
    <rPh sb="6" eb="7">
      <t>ギョウ</t>
    </rPh>
    <phoneticPr fontId="5"/>
  </si>
  <si>
    <t>下 水 道 事 業</t>
    <rPh sb="0" eb="1">
      <t>シタ</t>
    </rPh>
    <rPh sb="2" eb="3">
      <t>ミズ</t>
    </rPh>
    <rPh sb="4" eb="5">
      <t>ミチ</t>
    </rPh>
    <rPh sb="6" eb="7">
      <t>コト</t>
    </rPh>
    <rPh sb="8" eb="9">
      <t>ギョウ</t>
    </rPh>
    <phoneticPr fontId="5"/>
  </si>
  <si>
    <t>事業会計</t>
    <rPh sb="0" eb="2">
      <t>ジギョウ</t>
    </rPh>
    <rPh sb="2" eb="4">
      <t>カイケイ</t>
    </rPh>
    <phoneticPr fontId="5"/>
  </si>
  <si>
    <t>(保険事業勘定）</t>
    <rPh sb="1" eb="3">
      <t>ホケン</t>
    </rPh>
    <rPh sb="3" eb="5">
      <t>ジギョウ</t>
    </rPh>
    <rPh sb="5" eb="7">
      <t>カンジョウ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</si>
  <si>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</si>
  <si>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減　債　基　金</t>
    <rPh sb="0" eb="1">
      <t>ゲン</t>
    </rPh>
    <rPh sb="2" eb="3">
      <t>サイ</t>
    </rPh>
    <rPh sb="4" eb="5">
      <t>モト</t>
    </rPh>
    <rPh sb="6" eb="7">
      <t>キン</t>
    </rPh>
    <phoneticPr fontId="5"/>
  </si>
  <si>
    <t>土地開発基金</t>
    <rPh sb="0" eb="2">
      <t>トチ</t>
    </rPh>
    <rPh sb="2" eb="4">
      <t>カイハツ</t>
    </rPh>
    <rPh sb="4" eb="6">
      <t>キキン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</si>
</sst>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 &quot;¥&quot;* #,##0_ ;_ &quot;¥&quot;* \-#,##0_ ;_ &quot;¥&quot;* &quot;-&quot;_ ;_ @_ "/>
    <numFmt numFmtId="41" formatCode="_ * #,##0_ ;_ * \-#,##0_ ;_ * &quot;-&quot;_ ;_ @_ "/>
    <numFmt numFmtId="176" formatCode="#,##0;&quot;△ &quot;#,##0"/>
    <numFmt numFmtId="177" formatCode="_ * #,##0_ ;_ * &quot;△&quot;#,##0_ ;_ * &quot;-&quot;_ ;_ @_ "/>
    <numFmt numFmtId="178" formatCode="#,##0_ "/>
    <numFmt numFmtId="179" formatCode="_ * #,##0_ ;_ * &quot;△&quot;#,##0_ ;_ * &quot;-&quot;_ ;_ @_ \ "/>
    <numFmt numFmtId="180" formatCode="#,##0.0_ "/>
    <numFmt numFmtId="181" formatCode="#,##0.0_ ;[Red]\-#,##0.0\ "/>
    <numFmt numFmtId="182" formatCode="0.0_);[Red]\(0.0\)"/>
    <numFmt numFmtId="183" formatCode="#,##0.0;[Red]\-#,##0.0"/>
    <numFmt numFmtId="184" formatCode="0.00000_);[Red]\(0.00000\)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36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3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6" fillId="0" borderId="0" xfId="1" applyFont="1" applyFill="1">
      <alignment vertical="center"/>
    </xf>
    <xf numFmtId="0" fontId="1" fillId="0" borderId="0" xfId="1" applyFont="1" applyFill="1">
      <alignment vertical="center"/>
    </xf>
    <xf numFmtId="0" fontId="7" fillId="0" borderId="0" xfId="1" applyFont="1" applyFill="1">
      <alignment vertical="center"/>
    </xf>
    <xf numFmtId="0" fontId="2" fillId="0" borderId="1" xfId="1" applyFont="1" applyFill="1" applyBorder="1">
      <alignment vertical="center"/>
    </xf>
    <xf numFmtId="0" fontId="2" fillId="0" borderId="2" xfId="1" applyFont="1" applyFill="1" applyBorder="1">
      <alignment vertical="center"/>
    </xf>
    <xf numFmtId="0" fontId="2" fillId="0" borderId="3" xfId="1" applyFont="1" applyFill="1" applyBorder="1">
      <alignment vertical="center"/>
    </xf>
    <xf numFmtId="0" fontId="2" fillId="0" borderId="4" xfId="1" applyFont="1" applyFill="1" applyBorder="1" applyAlignment="1">
      <alignment horizontal="center"/>
    </xf>
    <xf numFmtId="0" fontId="2" fillId="0" borderId="8" xfId="1" applyFont="1" applyFill="1" applyBorder="1">
      <alignment vertical="center"/>
    </xf>
    <xf numFmtId="0" fontId="2" fillId="0" borderId="10" xfId="1" applyFont="1" applyFill="1" applyBorder="1">
      <alignment vertical="center"/>
    </xf>
    <xf numFmtId="0" fontId="2" fillId="0" borderId="7" xfId="1" applyFont="1" applyFill="1" applyBorder="1">
      <alignment vertical="center"/>
    </xf>
    <xf numFmtId="0" fontId="2" fillId="0" borderId="0" xfId="1" applyFont="1" applyFill="1" applyBorder="1">
      <alignment vertical="center"/>
    </xf>
    <xf numFmtId="49" fontId="8" fillId="0" borderId="0" xfId="1" applyNumberFormat="1" applyFont="1" applyFill="1">
      <alignment vertical="center"/>
    </xf>
    <xf numFmtId="49" fontId="2" fillId="0" borderId="0" xfId="1" applyNumberFormat="1" applyFont="1" applyFill="1">
      <alignment vertical="center"/>
    </xf>
    <xf numFmtId="49" fontId="2" fillId="0" borderId="0" xfId="1" applyNumberFormat="1" applyFont="1" applyFill="1" applyBorder="1">
      <alignment vertical="center"/>
    </xf>
    <xf numFmtId="49" fontId="1" fillId="0" borderId="0" xfId="1" applyNumberFormat="1" applyFont="1" applyFill="1" applyBorder="1" applyAlignment="1">
      <alignment horizontal="left" vertical="center"/>
    </xf>
    <xf numFmtId="49" fontId="2" fillId="0" borderId="0" xfId="1" applyNumberFormat="1" applyFont="1" applyFill="1" applyBorder="1" applyAlignment="1">
      <alignment horizontal="left" vertical="center" justifyLastLine="1"/>
    </xf>
    <xf numFmtId="49" fontId="1" fillId="0" borderId="0" xfId="1" applyNumberFormat="1" applyFont="1" applyFill="1">
      <alignment vertical="center"/>
    </xf>
    <xf numFmtId="0" fontId="8" fillId="0" borderId="0" xfId="1" applyFont="1" applyFill="1">
      <alignment vertical="center"/>
    </xf>
    <xf numFmtId="41" fontId="2" fillId="0" borderId="0" xfId="1" applyNumberFormat="1" applyFont="1" applyFill="1">
      <alignment vertical="center"/>
    </xf>
    <xf numFmtId="41" fontId="9" fillId="0" borderId="1" xfId="1" applyNumberFormat="1" applyFont="1" applyFill="1" applyBorder="1">
      <alignment vertical="center"/>
    </xf>
    <xf numFmtId="41" fontId="2" fillId="0" borderId="0" xfId="1" applyNumberFormat="1" applyFont="1" applyFill="1" applyBorder="1">
      <alignment vertical="center"/>
    </xf>
    <xf numFmtId="41" fontId="2" fillId="0" borderId="5" xfId="1" applyNumberFormat="1" applyFont="1" applyFill="1" applyBorder="1">
      <alignment vertical="center"/>
    </xf>
    <xf numFmtId="41" fontId="2" fillId="0" borderId="1" xfId="1" applyNumberFormat="1" applyFont="1" applyFill="1" applyBorder="1">
      <alignment vertical="center"/>
    </xf>
    <xf numFmtId="41" fontId="2" fillId="0" borderId="1" xfId="1" applyNumberFormat="1" applyFont="1" applyFill="1" applyBorder="1" applyAlignment="1">
      <alignment horizontal="right" vertical="center"/>
    </xf>
    <xf numFmtId="41" fontId="2" fillId="0" borderId="0" xfId="1" applyNumberFormat="1" applyFont="1" applyFill="1" applyBorder="1" applyAlignment="1">
      <alignment horizontal="center" vertical="center"/>
    </xf>
    <xf numFmtId="41" fontId="2" fillId="0" borderId="0" xfId="1" applyNumberFormat="1" applyFont="1" applyFill="1" applyAlignment="1">
      <alignment horizontal="right" vertical="center"/>
    </xf>
    <xf numFmtId="41" fontId="2" fillId="0" borderId="0" xfId="1" applyNumberFormat="1" applyFont="1" applyFill="1" applyBorder="1" applyAlignment="1">
      <alignment horizontal="right" vertical="center"/>
    </xf>
    <xf numFmtId="41" fontId="2" fillId="0" borderId="2" xfId="1" applyNumberFormat="1" applyFont="1" applyFill="1" applyBorder="1" applyAlignment="1">
      <alignment horizontal="distributed" vertical="center" justifyLastLine="1"/>
    </xf>
    <xf numFmtId="41" fontId="2" fillId="0" borderId="4" xfId="1" applyNumberFormat="1" applyFont="1" applyFill="1" applyBorder="1" applyAlignment="1">
      <alignment horizontal="distributed" justifyLastLine="1"/>
    </xf>
    <xf numFmtId="41" fontId="2" fillId="0" borderId="0" xfId="1" applyNumberFormat="1" applyFont="1" applyFill="1" applyBorder="1" applyAlignment="1">
      <alignment horizontal="distributed" justifyLastLine="1"/>
    </xf>
    <xf numFmtId="41" fontId="2" fillId="0" borderId="13" xfId="1" applyNumberFormat="1" applyFont="1" applyFill="1" applyBorder="1" applyAlignment="1">
      <alignment horizontal="distributed" vertical="center" justifyLastLine="1"/>
    </xf>
    <xf numFmtId="41" fontId="2" fillId="0" borderId="8" xfId="1" applyNumberFormat="1" applyFont="1" applyFill="1" applyBorder="1" applyAlignment="1">
      <alignment horizontal="distributed" vertical="center" justifyLastLine="1"/>
    </xf>
    <xf numFmtId="41" fontId="2" fillId="0" borderId="8" xfId="1" applyNumberFormat="1" applyFont="1" applyFill="1" applyBorder="1" applyAlignment="1">
      <alignment vertical="center" justifyLastLine="1"/>
    </xf>
    <xf numFmtId="41" fontId="2" fillId="0" borderId="2" xfId="1" quotePrefix="1" applyNumberFormat="1" applyFont="1" applyFill="1" applyBorder="1">
      <alignment vertical="center"/>
    </xf>
    <xf numFmtId="41" fontId="2" fillId="0" borderId="4" xfId="1" quotePrefix="1" applyNumberFormat="1" applyFont="1" applyFill="1" applyBorder="1">
      <alignment vertical="center"/>
    </xf>
    <xf numFmtId="41" fontId="2" fillId="0" borderId="2" xfId="1" quotePrefix="1" applyNumberFormat="1" applyFont="1" applyFill="1" applyBorder="1" applyAlignment="1">
      <alignment vertical="center" justifyLastLine="1"/>
    </xf>
    <xf numFmtId="41" fontId="2" fillId="0" borderId="4" xfId="1" quotePrefix="1" applyNumberFormat="1" applyFont="1" applyFill="1" applyBorder="1" applyAlignment="1">
      <alignment horizontal="left" vertical="center" shrinkToFit="1"/>
    </xf>
    <xf numFmtId="41" fontId="2" fillId="0" borderId="4" xfId="1" applyNumberFormat="1" applyFont="1" applyFill="1" applyBorder="1">
      <alignment vertical="center"/>
    </xf>
    <xf numFmtId="41" fontId="2" fillId="0" borderId="7" xfId="1" applyNumberFormat="1" applyFont="1" applyFill="1" applyBorder="1" applyAlignment="1">
      <alignment horizontal="distributed" vertical="center" justifyLastLine="1"/>
    </xf>
    <xf numFmtId="0" fontId="2" fillId="0" borderId="12" xfId="1" applyFont="1" applyFill="1" applyBorder="1">
      <alignment vertical="center"/>
    </xf>
    <xf numFmtId="41" fontId="2" fillId="0" borderId="0" xfId="1" quotePrefix="1" applyNumberFormat="1" applyFont="1" applyFill="1" applyBorder="1">
      <alignment vertical="center"/>
    </xf>
    <xf numFmtId="41" fontId="2" fillId="0" borderId="8" xfId="1" quotePrefix="1" applyNumberFormat="1" applyFont="1" applyFill="1" applyBorder="1">
      <alignment vertical="center"/>
    </xf>
    <xf numFmtId="0" fontId="2" fillId="0" borderId="7" xfId="1" applyNumberFormat="1" applyFont="1" applyFill="1" applyBorder="1" applyAlignment="1">
      <alignment horizontal="distributed" vertical="center" indent="1"/>
    </xf>
    <xf numFmtId="41" fontId="2" fillId="0" borderId="9" xfId="1" quotePrefix="1" applyNumberFormat="1" applyFont="1" applyFill="1" applyBorder="1">
      <alignment vertical="center"/>
    </xf>
    <xf numFmtId="41" fontId="2" fillId="0" borderId="9" xfId="1" quotePrefix="1" applyNumberFormat="1" applyFont="1" applyFill="1" applyBorder="1" applyAlignment="1">
      <alignment vertical="center"/>
    </xf>
    <xf numFmtId="41" fontId="2" fillId="0" borderId="13" xfId="1" quotePrefix="1" applyNumberFormat="1" applyFont="1" applyFill="1" applyBorder="1" applyAlignment="1">
      <alignment horizontal="left" vertical="center" shrinkToFit="1"/>
    </xf>
    <xf numFmtId="41" fontId="2" fillId="0" borderId="0" xfId="1" applyNumberFormat="1" applyFont="1" applyFill="1" applyBorder="1" applyAlignment="1">
      <alignment horizontal="distributed" vertical="center" justifyLastLine="1" shrinkToFit="1"/>
    </xf>
    <xf numFmtId="41" fontId="2" fillId="0" borderId="7" xfId="1" quotePrefix="1" applyNumberFormat="1" applyFont="1" applyFill="1" applyBorder="1">
      <alignment vertical="center"/>
    </xf>
    <xf numFmtId="41" fontId="2" fillId="0" borderId="7" xfId="1" applyNumberFormat="1" applyFont="1" applyFill="1" applyBorder="1" applyAlignment="1">
      <alignment horizontal="right" vertical="center"/>
    </xf>
    <xf numFmtId="41" fontId="2" fillId="0" borderId="9" xfId="1" applyNumberFormat="1" applyFont="1" applyFill="1" applyBorder="1" applyAlignment="1">
      <alignment horizontal="right" vertical="center"/>
    </xf>
    <xf numFmtId="41" fontId="2" fillId="0" borderId="9" xfId="1" applyNumberFormat="1" applyFont="1" applyFill="1" applyBorder="1">
      <alignment vertical="center"/>
    </xf>
    <xf numFmtId="41" fontId="2" fillId="0" borderId="8" xfId="1" applyNumberFormat="1" applyFont="1" applyFill="1" applyBorder="1">
      <alignment vertical="center"/>
    </xf>
    <xf numFmtId="41" fontId="2" fillId="0" borderId="9" xfId="1" applyNumberFormat="1" applyFont="1" applyFill="1" applyBorder="1" applyAlignment="1">
      <alignment vertical="center" justifyLastLine="1"/>
    </xf>
    <xf numFmtId="0" fontId="2" fillId="0" borderId="9" xfId="1" applyNumberFormat="1" applyFont="1" applyFill="1" applyBorder="1" applyAlignment="1">
      <alignment horizontal="distributed" vertical="center" indent="1"/>
    </xf>
    <xf numFmtId="0" fontId="2" fillId="0" borderId="8" xfId="1" applyNumberFormat="1" applyFont="1" applyFill="1" applyBorder="1" applyAlignment="1">
      <alignment horizontal="distributed" vertical="center" indent="1"/>
    </xf>
    <xf numFmtId="41" fontId="2" fillId="0" borderId="8" xfId="1" applyNumberFormat="1" applyFont="1" applyFill="1" applyBorder="1" applyAlignment="1">
      <alignment horizontal="center" vertical="center" shrinkToFit="1"/>
    </xf>
    <xf numFmtId="0" fontId="2" fillId="0" borderId="8" xfId="1" applyNumberFormat="1" applyFont="1" applyFill="1" applyBorder="1" applyAlignment="1">
      <alignment horizontal="center" vertical="center"/>
    </xf>
    <xf numFmtId="41" fontId="2" fillId="0" borderId="8" xfId="1" applyNumberFormat="1" applyFont="1" applyFill="1" applyBorder="1" applyAlignment="1">
      <alignment horizontal="center" vertical="center"/>
    </xf>
    <xf numFmtId="41" fontId="2" fillId="0" borderId="7" xfId="1" applyNumberFormat="1" applyFont="1" applyFill="1" applyBorder="1" applyAlignment="1">
      <alignment horizontal="distributed" vertical="center" justifyLastLine="1" shrinkToFit="1"/>
    </xf>
    <xf numFmtId="41" fontId="10" fillId="0" borderId="8" xfId="1" applyNumberFormat="1" applyFont="1" applyFill="1" applyBorder="1" applyAlignment="1">
      <alignment horizontal="center" vertical="center"/>
    </xf>
    <xf numFmtId="41" fontId="2" fillId="0" borderId="8" xfId="1" applyNumberFormat="1" applyFont="1" applyFill="1" applyBorder="1" applyAlignment="1">
      <alignment vertical="center"/>
    </xf>
    <xf numFmtId="0" fontId="2" fillId="0" borderId="8" xfId="1" applyNumberFormat="1" applyFont="1" applyFill="1" applyBorder="1" applyAlignment="1">
      <alignment horizontal="distributed" vertical="center" indent="1" shrinkToFit="1"/>
    </xf>
    <xf numFmtId="0" fontId="11" fillId="0" borderId="4" xfId="1" applyNumberFormat="1" applyFont="1" applyFill="1" applyBorder="1" applyAlignment="1">
      <alignment horizontal="distributed" vertical="center" indent="1" shrinkToFit="1"/>
    </xf>
    <xf numFmtId="41" fontId="2" fillId="0" borderId="9" xfId="1" applyNumberFormat="1" applyFont="1" applyFill="1" applyBorder="1" applyAlignment="1">
      <alignment horizontal="distributed" vertical="center" indent="1" shrinkToFit="1"/>
    </xf>
    <xf numFmtId="41" fontId="11" fillId="0" borderId="9" xfId="1" applyNumberFormat="1" applyFont="1" applyFill="1" applyBorder="1" applyAlignment="1">
      <alignment horizontal="distributed" vertical="center" indent="1" shrinkToFit="1"/>
    </xf>
    <xf numFmtId="41" fontId="2" fillId="0" borderId="4" xfId="1" applyNumberFormat="1" applyFont="1" applyFill="1" applyBorder="1" applyAlignment="1">
      <alignment horizontal="center" vertical="center" shrinkToFit="1"/>
    </xf>
    <xf numFmtId="0" fontId="2" fillId="0" borderId="0" xfId="1" applyNumberFormat="1" applyFont="1" applyFill="1" applyBorder="1" applyAlignment="1">
      <alignment horizontal="distributed" vertical="center" indent="1" shrinkToFit="1"/>
    </xf>
    <xf numFmtId="41" fontId="11" fillId="0" borderId="4" xfId="1" applyNumberFormat="1" applyFont="1" applyFill="1" applyBorder="1" applyAlignment="1">
      <alignment horizontal="distributed" vertical="center" indent="1" shrinkToFit="1"/>
    </xf>
    <xf numFmtId="41" fontId="2" fillId="0" borderId="0" xfId="1" applyNumberFormat="1" applyFont="1" applyFill="1" applyBorder="1" applyAlignment="1">
      <alignment vertical="center" shrinkToFit="1"/>
    </xf>
    <xf numFmtId="41" fontId="2" fillId="0" borderId="9" xfId="1" applyNumberFormat="1" applyFont="1" applyFill="1" applyBorder="1" applyAlignment="1">
      <alignment vertical="center" shrinkToFit="1"/>
    </xf>
    <xf numFmtId="41" fontId="2" fillId="0" borderId="0" xfId="1" applyNumberFormat="1" applyFont="1" applyFill="1" applyBorder="1" applyAlignment="1">
      <alignment horizontal="center" vertical="center" shrinkToFit="1"/>
    </xf>
    <xf numFmtId="41" fontId="2" fillId="0" borderId="9" xfId="1" applyNumberFormat="1" applyFont="1" applyFill="1" applyBorder="1" applyAlignment="1">
      <alignment horizontal="center" vertical="center" shrinkToFit="1"/>
    </xf>
    <xf numFmtId="41" fontId="12" fillId="0" borderId="9" xfId="1" applyNumberFormat="1" applyFont="1" applyFill="1" applyBorder="1" applyAlignment="1">
      <alignment horizontal="distributed" vertical="center" justifyLastLine="1"/>
    </xf>
    <xf numFmtId="41" fontId="2" fillId="0" borderId="11" xfId="1" applyNumberFormat="1" applyFont="1" applyFill="1" applyBorder="1" applyAlignment="1">
      <alignment horizontal="right" vertical="center"/>
    </xf>
    <xf numFmtId="41" fontId="2" fillId="0" borderId="12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top"/>
    </xf>
    <xf numFmtId="41" fontId="2" fillId="0" borderId="8" xfId="1" applyNumberFormat="1" applyFont="1" applyFill="1" applyBorder="1" applyAlignment="1">
      <alignment horizontal="right" vertical="center"/>
    </xf>
    <xf numFmtId="0" fontId="2" fillId="0" borderId="7" xfId="1" applyFont="1" applyFill="1" applyBorder="1" applyAlignment="1">
      <alignment horizontal="right" vertical="center"/>
    </xf>
    <xf numFmtId="41" fontId="2" fillId="0" borderId="9" xfId="1" applyNumberFormat="1" applyFont="1" applyFill="1" applyBorder="1" applyAlignment="1">
      <alignment horizontal="distributed" vertical="center" shrinkToFit="1"/>
    </xf>
    <xf numFmtId="41" fontId="2" fillId="0" borderId="10" xfId="1" applyNumberFormat="1" applyFont="1" applyFill="1" applyBorder="1" applyAlignment="1">
      <alignment horizontal="distributed" vertical="center" justifyLastLine="1"/>
    </xf>
    <xf numFmtId="0" fontId="2" fillId="0" borderId="10" xfId="1" applyNumberFormat="1" applyFont="1" applyFill="1" applyBorder="1" applyAlignment="1">
      <alignment horizontal="distributed" vertical="center" indent="1"/>
    </xf>
    <xf numFmtId="41" fontId="2" fillId="0" borderId="11" xfId="1" applyNumberFormat="1" applyFont="1" applyFill="1" applyBorder="1" applyAlignment="1">
      <alignment horizontal="center" vertical="center" shrinkToFit="1"/>
    </xf>
    <xf numFmtId="41" fontId="2" fillId="0" borderId="8" xfId="1" applyNumberFormat="1" applyFont="1" applyFill="1" applyBorder="1" applyAlignment="1">
      <alignment horizontal="distributed" vertical="center" justifyLastLine="1" shrinkToFit="1"/>
    </xf>
    <xf numFmtId="41" fontId="2" fillId="0" borderId="10" xfId="1" applyNumberFormat="1" applyFont="1" applyFill="1" applyBorder="1" applyAlignment="1">
      <alignment horizontal="center" vertical="center" shrinkToFit="1"/>
    </xf>
    <xf numFmtId="41" fontId="2" fillId="0" borderId="12" xfId="1" applyNumberFormat="1" applyFont="1" applyFill="1" applyBorder="1" applyAlignment="1">
      <alignment horizontal="center" vertical="center" shrinkToFit="1"/>
    </xf>
    <xf numFmtId="0" fontId="11" fillId="0" borderId="11" xfId="1" applyNumberFormat="1" applyFont="1" applyFill="1" applyBorder="1" applyAlignment="1">
      <alignment horizontal="distributed" vertical="center" indent="1" shrinkToFit="1"/>
    </xf>
    <xf numFmtId="41" fontId="2" fillId="0" borderId="11" xfId="1" applyNumberFormat="1" applyFont="1" applyFill="1" applyBorder="1" applyAlignment="1">
      <alignment horizontal="distributed" vertical="center" indent="1" shrinkToFit="1"/>
    </xf>
    <xf numFmtId="41" fontId="12" fillId="0" borderId="12" xfId="1" applyNumberFormat="1" applyFont="1" applyFill="1" applyBorder="1" applyAlignment="1">
      <alignment horizontal="distributed" vertical="center" shrinkToFit="1"/>
    </xf>
    <xf numFmtId="41" fontId="2" fillId="0" borderId="11" xfId="1" applyNumberFormat="1" applyFont="1" applyFill="1" applyBorder="1" applyAlignment="1">
      <alignment horizontal="distributed" vertical="center" justifyLastLine="1" shrinkToFit="1"/>
    </xf>
    <xf numFmtId="41" fontId="2" fillId="0" borderId="1" xfId="1" applyNumberFormat="1" applyFont="1" applyFill="1" applyBorder="1" applyAlignment="1">
      <alignment horizontal="distributed" vertical="center" indent="1"/>
    </xf>
    <xf numFmtId="41" fontId="11" fillId="0" borderId="11" xfId="1" applyNumberFormat="1" applyFont="1" applyFill="1" applyBorder="1" applyAlignment="1">
      <alignment horizontal="distributed" vertical="center" indent="1"/>
    </xf>
    <xf numFmtId="41" fontId="2" fillId="0" borderId="12" xfId="1" applyNumberFormat="1" applyFont="1" applyFill="1" applyBorder="1" applyAlignment="1">
      <alignment horizontal="distributed" vertical="center" justifyLastLine="1"/>
    </xf>
    <xf numFmtId="42" fontId="2" fillId="0" borderId="10" xfId="1" applyNumberFormat="1" applyFont="1" applyFill="1" applyBorder="1" applyAlignment="1">
      <alignment vertical="center" shrinkToFit="1"/>
    </xf>
    <xf numFmtId="0" fontId="2" fillId="0" borderId="11" xfId="1" applyNumberFormat="1" applyFont="1" applyFill="1" applyBorder="1" applyAlignment="1">
      <alignment horizontal="distributed" vertical="center" indent="2"/>
    </xf>
    <xf numFmtId="41" fontId="2" fillId="0" borderId="11" xfId="1" applyNumberFormat="1" applyFont="1" applyFill="1" applyBorder="1">
      <alignment vertical="center"/>
    </xf>
    <xf numFmtId="41" fontId="1" fillId="0" borderId="0" xfId="1" applyNumberFormat="1" applyFont="1" applyFill="1">
      <alignment vertical="center"/>
    </xf>
    <xf numFmtId="41" fontId="13" fillId="0" borderId="0" xfId="1" applyNumberFormat="1" applyFont="1" applyFill="1" applyBorder="1">
      <alignment vertical="center"/>
    </xf>
    <xf numFmtId="41" fontId="2" fillId="0" borderId="2" xfId="1" applyNumberFormat="1" applyFont="1" applyFill="1" applyBorder="1">
      <alignment vertical="center"/>
    </xf>
    <xf numFmtId="41" fontId="2" fillId="0" borderId="10" xfId="1" applyNumberFormat="1" applyFont="1" applyFill="1" applyBorder="1">
      <alignment vertical="center"/>
    </xf>
    <xf numFmtId="41" fontId="2" fillId="0" borderId="10" xfId="1" applyNumberFormat="1" applyFont="1" applyFill="1" applyBorder="1" applyAlignment="1">
      <alignment horizontal="right" vertical="center"/>
    </xf>
    <xf numFmtId="0" fontId="2" fillId="0" borderId="13" xfId="1" applyFont="1" applyFill="1" applyBorder="1" applyAlignment="1">
      <alignment horizontal="right" vertical="center"/>
    </xf>
    <xf numFmtId="41" fontId="2" fillId="0" borderId="0" xfId="1" applyNumberFormat="1" applyFont="1" applyFill="1" applyAlignment="1">
      <alignment vertical="center" wrapText="1"/>
    </xf>
    <xf numFmtId="49" fontId="2" fillId="0" borderId="0" xfId="1" applyNumberFormat="1" applyFont="1" applyFill="1" applyAlignment="1">
      <alignment vertical="center" wrapText="1"/>
    </xf>
    <xf numFmtId="41" fontId="2" fillId="0" borderId="0" xfId="1" applyNumberFormat="1" applyFont="1" applyFill="1" applyBorder="1" applyAlignment="1">
      <alignment vertical="center" wrapText="1"/>
    </xf>
    <xf numFmtId="0" fontId="2" fillId="0" borderId="13" xfId="1" applyFont="1" applyFill="1" applyBorder="1" applyAlignment="1">
      <alignment horizontal="center" vertical="center"/>
    </xf>
    <xf numFmtId="41" fontId="2" fillId="0" borderId="10" xfId="0" applyNumberFormat="1" applyFont="1" applyBorder="1">
      <alignment vertical="center"/>
    </xf>
    <xf numFmtId="41" fontId="2" fillId="0" borderId="11" xfId="0" applyNumberFormat="1" applyFont="1" applyBorder="1">
      <alignment vertical="center"/>
    </xf>
    <xf numFmtId="41" fontId="2" fillId="0" borderId="0" xfId="0" applyNumberFormat="1" applyFont="1" applyBorder="1">
      <alignment vertical="center"/>
    </xf>
    <xf numFmtId="41" fontId="2" fillId="0" borderId="12" xfId="0" applyNumberFormat="1" applyFont="1" applyBorder="1">
      <alignment vertical="center"/>
    </xf>
    <xf numFmtId="179" fontId="2" fillId="0" borderId="11" xfId="0" applyNumberFormat="1" applyFont="1" applyBorder="1">
      <alignment vertical="center"/>
    </xf>
    <xf numFmtId="41" fontId="2" fillId="0" borderId="1" xfId="0" applyNumberFormat="1" applyFont="1" applyBorder="1">
      <alignment vertical="center"/>
    </xf>
    <xf numFmtId="0" fontId="2" fillId="0" borderId="0" xfId="0" quotePrefix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1" fontId="2" fillId="0" borderId="0" xfId="0" applyNumberFormat="1" applyFont="1" applyFill="1">
      <alignment vertical="center"/>
    </xf>
    <xf numFmtId="0" fontId="0" fillId="0" borderId="0" xfId="0" quotePrefix="1" applyFont="1" applyFill="1" applyAlignment="1">
      <alignment horizontal="center" vertical="center"/>
    </xf>
    <xf numFmtId="0" fontId="0" fillId="0" borderId="0" xfId="0" quotePrefix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3" xfId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right" vertical="center"/>
    </xf>
    <xf numFmtId="41" fontId="1" fillId="0" borderId="11" xfId="0" applyNumberFormat="1" applyFont="1" applyBorder="1">
      <alignment vertical="center"/>
    </xf>
    <xf numFmtId="179" fontId="16" fillId="0" borderId="9" xfId="2" applyNumberFormat="1" applyFont="1" applyFill="1" applyBorder="1">
      <alignment vertical="center"/>
    </xf>
    <xf numFmtId="41" fontId="2" fillId="0" borderId="4" xfId="0" quotePrefix="1" applyNumberFormat="1" applyFont="1" applyFill="1" applyBorder="1">
      <alignment vertical="center"/>
    </xf>
    <xf numFmtId="41" fontId="2" fillId="0" borderId="11" xfId="0" applyNumberFormat="1" applyFont="1" applyFill="1" applyBorder="1" applyAlignment="1">
      <alignment horizontal="distributed" vertical="center" justifyLastLine="1"/>
    </xf>
    <xf numFmtId="41" fontId="2" fillId="0" borderId="8" xfId="0" applyNumberFormat="1" applyFont="1" applyFill="1" applyBorder="1" applyAlignment="1">
      <alignment horizontal="center" vertical="center" shrinkToFit="1"/>
    </xf>
    <xf numFmtId="0" fontId="14" fillId="0" borderId="0" xfId="1" applyFont="1" applyFill="1">
      <alignment vertical="center"/>
    </xf>
    <xf numFmtId="0" fontId="16" fillId="0" borderId="4" xfId="1" applyFont="1" applyFill="1" applyBorder="1">
      <alignment vertical="center"/>
    </xf>
    <xf numFmtId="0" fontId="15" fillId="0" borderId="0" xfId="0" applyFont="1" applyFill="1">
      <alignment vertical="center"/>
    </xf>
    <xf numFmtId="0" fontId="16" fillId="0" borderId="0" xfId="1" applyFont="1" applyFill="1">
      <alignment vertical="center"/>
    </xf>
    <xf numFmtId="0" fontId="17" fillId="0" borderId="0" xfId="1" applyFont="1" applyFill="1" applyProtection="1">
      <alignment vertical="center"/>
    </xf>
    <xf numFmtId="179" fontId="16" fillId="0" borderId="7" xfId="2" applyNumberFormat="1" applyFont="1" applyFill="1" applyBorder="1">
      <alignment vertical="center"/>
    </xf>
    <xf numFmtId="179" fontId="16" fillId="0" borderId="0" xfId="2" applyNumberFormat="1" applyFont="1" applyFill="1" applyBorder="1">
      <alignment vertical="center"/>
    </xf>
    <xf numFmtId="179" fontId="16" fillId="0" borderId="8" xfId="2" applyNumberFormat="1" applyFont="1" applyFill="1" applyBorder="1">
      <alignment vertical="center"/>
    </xf>
    <xf numFmtId="178" fontId="15" fillId="0" borderId="0" xfId="0" applyNumberFormat="1" applyFont="1" applyFill="1">
      <alignment vertical="center"/>
    </xf>
    <xf numFmtId="38" fontId="15" fillId="0" borderId="0" xfId="2" applyFont="1" applyFill="1">
      <alignment vertical="center"/>
    </xf>
    <xf numFmtId="178" fontId="16" fillId="0" borderId="0" xfId="1" applyNumberFormat="1" applyFont="1" applyFill="1">
      <alignment vertical="center"/>
    </xf>
    <xf numFmtId="178" fontId="14" fillId="0" borderId="0" xfId="1" applyNumberFormat="1" applyFont="1" applyFill="1" applyBorder="1" applyAlignment="1">
      <alignment horizontal="distributed" vertical="center" wrapText="1"/>
    </xf>
    <xf numFmtId="0" fontId="16" fillId="0" borderId="0" xfId="0" applyFont="1" applyFill="1">
      <alignment vertical="center"/>
    </xf>
    <xf numFmtId="49" fontId="16" fillId="0" borderId="0" xfId="1" applyNumberFormat="1" applyFont="1" applyFill="1">
      <alignment vertical="center"/>
    </xf>
    <xf numFmtId="41" fontId="19" fillId="0" borderId="0" xfId="1" applyNumberFormat="1" applyFont="1" applyFill="1" applyBorder="1">
      <alignment vertical="center"/>
    </xf>
    <xf numFmtId="41" fontId="14" fillId="0" borderId="0" xfId="1" applyNumberFormat="1" applyFont="1" applyFill="1">
      <alignment vertical="center"/>
    </xf>
    <xf numFmtId="41" fontId="14" fillId="0" borderId="2" xfId="1" applyNumberFormat="1" applyFont="1" applyFill="1" applyBorder="1">
      <alignment vertical="center"/>
    </xf>
    <xf numFmtId="41" fontId="14" fillId="0" borderId="3" xfId="1" applyNumberFormat="1" applyFont="1" applyFill="1" applyBorder="1" applyAlignment="1">
      <alignment horizontal="right" vertical="center"/>
    </xf>
    <xf numFmtId="41" fontId="14" fillId="0" borderId="3" xfId="1" applyNumberFormat="1" applyFont="1" applyFill="1" applyBorder="1">
      <alignment vertical="center"/>
    </xf>
    <xf numFmtId="41" fontId="14" fillId="0" borderId="0" xfId="1" applyNumberFormat="1" applyFont="1" applyFill="1" applyAlignment="1">
      <alignment vertical="center" wrapText="1"/>
    </xf>
    <xf numFmtId="41" fontId="14" fillId="0" borderId="6" xfId="1" applyNumberFormat="1" applyFont="1" applyFill="1" applyBorder="1" applyAlignment="1">
      <alignment horizontal="center" vertical="center"/>
    </xf>
    <xf numFmtId="41" fontId="14" fillId="0" borderId="23" xfId="1" applyNumberFormat="1" applyFont="1" applyFill="1" applyBorder="1" applyAlignment="1">
      <alignment vertical="center"/>
    </xf>
    <xf numFmtId="0" fontId="14" fillId="0" borderId="23" xfId="1" applyNumberFormat="1" applyFont="1" applyFill="1" applyBorder="1" applyAlignment="1">
      <alignment horizontal="distributed" vertical="center" indent="1"/>
    </xf>
    <xf numFmtId="41" fontId="14" fillId="0" borderId="23" xfId="1" applyNumberFormat="1" applyFont="1" applyFill="1" applyBorder="1" applyAlignment="1">
      <alignment horizontal="center" vertical="center"/>
    </xf>
    <xf numFmtId="41" fontId="14" fillId="0" borderId="6" xfId="1" applyNumberFormat="1" applyFont="1" applyFill="1" applyBorder="1" applyAlignment="1">
      <alignment horizontal="center" vertical="center" shrinkToFit="1"/>
    </xf>
    <xf numFmtId="41" fontId="14" fillId="0" borderId="0" xfId="1" applyNumberFormat="1" applyFont="1" applyFill="1" applyBorder="1">
      <alignment vertical="center"/>
    </xf>
    <xf numFmtId="41" fontId="14" fillId="0" borderId="7" xfId="1" applyNumberFormat="1" applyFont="1" applyFill="1" applyBorder="1">
      <alignment vertical="center"/>
    </xf>
    <xf numFmtId="41" fontId="14" fillId="0" borderId="2" xfId="1" quotePrefix="1" applyNumberFormat="1" applyFont="1" applyFill="1" applyBorder="1">
      <alignment vertical="center"/>
    </xf>
    <xf numFmtId="41" fontId="14" fillId="0" borderId="4" xfId="1" quotePrefix="1" applyNumberFormat="1" applyFont="1" applyFill="1" applyBorder="1">
      <alignment vertical="center"/>
    </xf>
    <xf numFmtId="41" fontId="14" fillId="0" borderId="7" xfId="1" applyNumberFormat="1" applyFont="1" applyFill="1" applyBorder="1" applyAlignment="1">
      <alignment horizontal="center" vertical="center"/>
    </xf>
    <xf numFmtId="41" fontId="14" fillId="0" borderId="9" xfId="1" applyNumberFormat="1" applyFont="1" applyFill="1" applyBorder="1" applyAlignment="1">
      <alignment horizontal="center" vertical="center"/>
    </xf>
    <xf numFmtId="41" fontId="14" fillId="0" borderId="10" xfId="1" applyNumberFormat="1" applyFont="1" applyFill="1" applyBorder="1">
      <alignment vertical="center"/>
    </xf>
    <xf numFmtId="41" fontId="14" fillId="0" borderId="1" xfId="1" applyNumberFormat="1" applyFont="1" applyFill="1" applyBorder="1">
      <alignment vertical="center"/>
    </xf>
    <xf numFmtId="41" fontId="14" fillId="0" borderId="10" xfId="1" applyNumberFormat="1" applyFont="1" applyFill="1" applyBorder="1" applyAlignment="1">
      <alignment horizontal="center" vertical="center"/>
    </xf>
    <xf numFmtId="41" fontId="14" fillId="0" borderId="11" xfId="1" applyNumberFormat="1" applyFont="1" applyFill="1" applyBorder="1" applyAlignment="1">
      <alignment horizontal="center" vertical="center"/>
    </xf>
    <xf numFmtId="0" fontId="14" fillId="0" borderId="11" xfId="1" applyNumberFormat="1" applyFont="1" applyFill="1" applyBorder="1" applyAlignment="1">
      <alignment horizontal="distributed" vertical="center" indent="1"/>
    </xf>
    <xf numFmtId="41" fontId="14" fillId="0" borderId="23" xfId="1" applyNumberFormat="1" applyFont="1" applyFill="1" applyBorder="1">
      <alignment vertical="center"/>
    </xf>
    <xf numFmtId="41" fontId="14" fillId="0" borderId="23" xfId="1" applyNumberFormat="1" applyFont="1" applyFill="1" applyBorder="1" applyAlignment="1">
      <alignment vertical="center" shrinkToFit="1"/>
    </xf>
    <xf numFmtId="41" fontId="14" fillId="0" borderId="9" xfId="1" applyNumberFormat="1" applyFont="1" applyFill="1" applyBorder="1">
      <alignment vertical="center"/>
    </xf>
    <xf numFmtId="41" fontId="14" fillId="0" borderId="4" xfId="1" applyNumberFormat="1" applyFont="1" applyFill="1" applyBorder="1">
      <alignment vertical="center"/>
    </xf>
    <xf numFmtId="38" fontId="14" fillId="0" borderId="4" xfId="2" applyFont="1" applyFill="1" applyBorder="1">
      <alignment vertical="center"/>
    </xf>
    <xf numFmtId="41" fontId="14" fillId="0" borderId="13" xfId="1" applyNumberFormat="1" applyFont="1" applyFill="1" applyBorder="1">
      <alignment vertical="center"/>
    </xf>
    <xf numFmtId="41" fontId="14" fillId="0" borderId="4" xfId="1" applyNumberFormat="1" applyFont="1" applyFill="1" applyBorder="1" applyAlignment="1">
      <alignment horizontal="center" vertical="center"/>
    </xf>
    <xf numFmtId="41" fontId="14" fillId="0" borderId="8" xfId="1" applyNumberFormat="1" applyFont="1" applyFill="1" applyBorder="1">
      <alignment vertical="center"/>
    </xf>
    <xf numFmtId="0" fontId="14" fillId="0" borderId="0" xfId="1" applyFont="1" applyFill="1" applyBorder="1" applyAlignment="1">
      <alignment horizontal="distributed" vertical="center"/>
    </xf>
    <xf numFmtId="179" fontId="16" fillId="0" borderId="7" xfId="2" applyNumberFormat="1" applyFont="1" applyBorder="1">
      <alignment vertical="center"/>
    </xf>
    <xf numFmtId="179" fontId="16" fillId="0" borderId="9" xfId="2" applyNumberFormat="1" applyFont="1" applyBorder="1">
      <alignment vertical="center"/>
    </xf>
    <xf numFmtId="38" fontId="14" fillId="0" borderId="0" xfId="2" applyFont="1" applyFill="1" applyAlignment="1">
      <alignment vertical="center" wrapText="1"/>
    </xf>
    <xf numFmtId="38" fontId="18" fillId="0" borderId="0" xfId="2" applyFont="1" applyFill="1">
      <alignment vertical="center"/>
    </xf>
    <xf numFmtId="38" fontId="18" fillId="0" borderId="7" xfId="2" applyFont="1" applyFill="1" applyBorder="1">
      <alignment vertical="center"/>
    </xf>
    <xf numFmtId="38" fontId="14" fillId="0" borderId="0" xfId="2" applyFont="1" applyFill="1" applyBorder="1" applyAlignment="1">
      <alignment horizontal="distributed" vertical="center"/>
    </xf>
    <xf numFmtId="38" fontId="18" fillId="0" borderId="0" xfId="2" applyFont="1" applyFill="1" applyBorder="1">
      <alignment vertical="center"/>
    </xf>
    <xf numFmtId="179" fontId="16" fillId="0" borderId="8" xfId="2" applyNumberFormat="1" applyFont="1" applyBorder="1">
      <alignment vertical="center"/>
    </xf>
    <xf numFmtId="179" fontId="16" fillId="2" borderId="9" xfId="2" applyNumberFormat="1" applyFont="1" applyFill="1" applyBorder="1">
      <alignment vertical="center"/>
    </xf>
    <xf numFmtId="179" fontId="16" fillId="0" borderId="0" xfId="2" applyNumberFormat="1" applyFont="1" applyBorder="1">
      <alignment vertical="center"/>
    </xf>
    <xf numFmtId="38" fontId="18" fillId="0" borderId="0" xfId="2" applyFont="1" applyFill="1" applyAlignment="1">
      <alignment vertical="center" wrapText="1"/>
    </xf>
    <xf numFmtId="179" fontId="16" fillId="0" borderId="0" xfId="2" applyNumberFormat="1" applyFont="1">
      <alignment vertical="center"/>
    </xf>
    <xf numFmtId="38" fontId="14" fillId="0" borderId="0" xfId="2" applyFont="1" applyFill="1" applyBorder="1" applyAlignment="1">
      <alignment vertical="center" wrapText="1"/>
    </xf>
    <xf numFmtId="41" fontId="14" fillId="0" borderId="0" xfId="1" applyNumberFormat="1" applyFont="1" applyFill="1" applyBorder="1" applyAlignment="1">
      <alignment vertical="center" wrapText="1"/>
    </xf>
    <xf numFmtId="0" fontId="14" fillId="0" borderId="0" xfId="1" applyFont="1" applyFill="1" applyBorder="1" applyAlignment="1">
      <alignment horizontal="distributed" vertical="center" wrapText="1"/>
    </xf>
    <xf numFmtId="38" fontId="14" fillId="0" borderId="0" xfId="2" applyFont="1" applyFill="1" applyBorder="1" applyAlignment="1">
      <alignment horizontal="distributed" vertical="center" wrapText="1"/>
    </xf>
    <xf numFmtId="38" fontId="18" fillId="0" borderId="0" xfId="2" applyFont="1" applyFill="1" applyBorder="1" applyAlignment="1">
      <alignment vertical="center" wrapText="1"/>
    </xf>
    <xf numFmtId="0" fontId="2" fillId="0" borderId="9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right" vertical="top"/>
    </xf>
    <xf numFmtId="0" fontId="2" fillId="0" borderId="8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right" vertical="top"/>
    </xf>
    <xf numFmtId="176" fontId="2" fillId="0" borderId="9" xfId="1" applyNumberFormat="1" applyFont="1" applyFill="1" applyBorder="1" applyAlignment="1">
      <alignment horizontal="center" vertical="center"/>
    </xf>
    <xf numFmtId="176" fontId="2" fillId="0" borderId="9" xfId="1" applyNumberFormat="1" applyFont="1" applyFill="1" applyBorder="1">
      <alignment vertical="center"/>
    </xf>
    <xf numFmtId="176" fontId="2" fillId="0" borderId="8" xfId="1" applyNumberFormat="1" applyFont="1" applyFill="1" applyBorder="1">
      <alignment vertical="center"/>
    </xf>
    <xf numFmtId="176" fontId="1" fillId="0" borderId="9" xfId="1" applyNumberFormat="1" applyFont="1" applyFill="1" applyBorder="1" applyAlignment="1">
      <alignment horizontal="center" vertical="center"/>
    </xf>
    <xf numFmtId="177" fontId="1" fillId="0" borderId="9" xfId="1" applyNumberFormat="1" applyFont="1" applyFill="1" applyBorder="1">
      <alignment vertical="center"/>
    </xf>
    <xf numFmtId="176" fontId="1" fillId="0" borderId="8" xfId="1" applyNumberFormat="1" applyFont="1" applyFill="1" applyBorder="1">
      <alignment vertical="center"/>
    </xf>
    <xf numFmtId="176" fontId="1" fillId="0" borderId="17" xfId="1" applyNumberFormat="1" applyFont="1" applyFill="1" applyBorder="1" applyAlignment="1">
      <alignment horizontal="center" vertical="center"/>
    </xf>
    <xf numFmtId="177" fontId="1" fillId="0" borderId="17" xfId="1" applyNumberFormat="1" applyFont="1" applyFill="1" applyBorder="1">
      <alignment vertical="center"/>
    </xf>
    <xf numFmtId="176" fontId="1" fillId="0" borderId="16" xfId="1" applyNumberFormat="1" applyFont="1" applyFill="1" applyBorder="1">
      <alignment vertical="center"/>
    </xf>
    <xf numFmtId="176" fontId="1" fillId="0" borderId="11" xfId="1" applyNumberFormat="1" applyFont="1" applyFill="1" applyBorder="1" applyAlignment="1">
      <alignment horizontal="center" vertical="center"/>
    </xf>
    <xf numFmtId="177" fontId="1" fillId="0" borderId="11" xfId="1" applyNumberFormat="1" applyFont="1" applyFill="1" applyBorder="1">
      <alignment vertical="center"/>
    </xf>
    <xf numFmtId="176" fontId="1" fillId="0" borderId="12" xfId="1" applyNumberFormat="1" applyFont="1" applyFill="1" applyBorder="1">
      <alignment vertical="center"/>
    </xf>
    <xf numFmtId="0" fontId="2" fillId="0" borderId="14" xfId="1" applyFont="1" applyFill="1" applyBorder="1">
      <alignment vertical="center"/>
    </xf>
    <xf numFmtId="0" fontId="2" fillId="0" borderId="15" xfId="1" applyFont="1" applyFill="1" applyBorder="1">
      <alignment vertical="center"/>
    </xf>
    <xf numFmtId="177" fontId="1" fillId="0" borderId="9" xfId="1" applyNumberFormat="1" applyFont="1" applyFill="1" applyBorder="1" applyAlignment="1">
      <alignment horizontal="center" vertical="center"/>
    </xf>
    <xf numFmtId="177" fontId="1" fillId="0" borderId="8" xfId="1" applyNumberFormat="1" applyFont="1" applyFill="1" applyBorder="1">
      <alignment vertical="center"/>
    </xf>
    <xf numFmtId="177" fontId="1" fillId="0" borderId="17" xfId="1" applyNumberFormat="1" applyFont="1" applyFill="1" applyBorder="1" applyAlignment="1">
      <alignment horizontal="center" vertical="center"/>
    </xf>
    <xf numFmtId="177" fontId="1" fillId="0" borderId="16" xfId="1" applyNumberFormat="1" applyFont="1" applyFill="1" applyBorder="1">
      <alignment vertical="center"/>
    </xf>
    <xf numFmtId="0" fontId="2" fillId="0" borderId="18" xfId="1" applyFont="1" applyFill="1" applyBorder="1" applyAlignment="1">
      <alignment horizontal="distributed" vertical="center"/>
    </xf>
    <xf numFmtId="0" fontId="2" fillId="0" borderId="19" xfId="1" applyFont="1" applyFill="1" applyBorder="1" applyAlignment="1">
      <alignment horizontal="distributed" vertical="center"/>
    </xf>
    <xf numFmtId="176" fontId="1" fillId="0" borderId="20" xfId="1" applyNumberFormat="1" applyFont="1" applyFill="1" applyBorder="1" applyAlignment="1">
      <alignment horizontal="center" vertical="center"/>
    </xf>
    <xf numFmtId="177" fontId="1" fillId="0" borderId="20" xfId="1" applyNumberFormat="1" applyFont="1" applyFill="1" applyBorder="1">
      <alignment vertical="center"/>
    </xf>
    <xf numFmtId="176" fontId="1" fillId="0" borderId="21" xfId="1" applyNumberFormat="1" applyFont="1" applyFill="1" applyBorder="1">
      <alignment vertical="center"/>
    </xf>
    <xf numFmtId="0" fontId="2" fillId="0" borderId="10" xfId="1" applyFont="1" applyFill="1" applyBorder="1" applyAlignment="1">
      <alignment horizontal="distributed" vertical="center"/>
    </xf>
    <xf numFmtId="0" fontId="2" fillId="0" borderId="1" xfId="1" applyFont="1" applyFill="1" applyBorder="1" applyAlignment="1">
      <alignment horizontal="distributed" vertical="center"/>
    </xf>
    <xf numFmtId="177" fontId="1" fillId="0" borderId="11" xfId="1" applyNumberFormat="1" applyFont="1" applyFill="1" applyBorder="1" applyAlignment="1">
      <alignment horizontal="center" vertical="center"/>
    </xf>
    <xf numFmtId="177" fontId="1" fillId="0" borderId="12" xfId="1" applyNumberFormat="1" applyFont="1" applyFill="1" applyBorder="1">
      <alignment vertical="center"/>
    </xf>
    <xf numFmtId="41" fontId="1" fillId="0" borderId="9" xfId="1" applyNumberFormat="1" applyFont="1" applyFill="1" applyBorder="1" applyAlignment="1">
      <alignment horizontal="center" vertical="center"/>
    </xf>
    <xf numFmtId="177" fontId="1" fillId="0" borderId="9" xfId="1" applyNumberFormat="1" applyFont="1" applyFill="1" applyBorder="1" applyAlignment="1">
      <alignment horizontal="right" vertical="center"/>
    </xf>
    <xf numFmtId="0" fontId="2" fillId="0" borderId="4" xfId="1" applyFont="1" applyFill="1" applyBorder="1" applyAlignment="1">
      <alignment vertical="top" textRotation="255" wrapText="1"/>
    </xf>
    <xf numFmtId="177" fontId="1" fillId="0" borderId="8" xfId="1" applyNumberFormat="1" applyFont="1" applyFill="1" applyBorder="1" applyAlignment="1">
      <alignment horizontal="right" vertical="center"/>
    </xf>
    <xf numFmtId="0" fontId="2" fillId="0" borderId="4" xfId="1" applyFont="1" applyFill="1" applyBorder="1" applyAlignment="1">
      <alignment vertical="center" textRotation="255" wrapText="1"/>
    </xf>
    <xf numFmtId="0" fontId="2" fillId="0" borderId="15" xfId="1" applyFont="1" applyFill="1" applyBorder="1" applyAlignment="1">
      <alignment horizontal="center" vertical="center"/>
    </xf>
    <xf numFmtId="177" fontId="1" fillId="0" borderId="9" xfId="1" applyNumberFormat="1" applyFont="1" applyFill="1" applyBorder="1" applyAlignment="1">
      <alignment vertical="center"/>
    </xf>
    <xf numFmtId="176" fontId="1" fillId="0" borderId="11" xfId="1" applyNumberFormat="1" applyFont="1" applyFill="1" applyBorder="1">
      <alignment vertical="center"/>
    </xf>
    <xf numFmtId="49" fontId="13" fillId="0" borderId="0" xfId="1" applyNumberFormat="1" applyFont="1">
      <alignment vertical="center"/>
    </xf>
    <xf numFmtId="49" fontId="2" fillId="0" borderId="0" xfId="1" applyNumberFormat="1" applyFont="1">
      <alignment vertical="center"/>
    </xf>
    <xf numFmtId="49" fontId="2" fillId="0" borderId="0" xfId="1" applyNumberFormat="1" applyFont="1" applyAlignment="1">
      <alignment vertical="center" wrapText="1"/>
    </xf>
    <xf numFmtId="182" fontId="2" fillId="0" borderId="0" xfId="2" applyNumberFormat="1" applyFont="1" applyFill="1">
      <alignment vertical="center"/>
    </xf>
    <xf numFmtId="182" fontId="2" fillId="0" borderId="0" xfId="1" applyNumberFormat="1" applyFont="1" applyAlignment="1">
      <alignment vertical="center" wrapText="1"/>
    </xf>
    <xf numFmtId="182" fontId="2" fillId="0" borderId="0" xfId="1" applyNumberFormat="1" applyFont="1">
      <alignment vertical="center"/>
    </xf>
    <xf numFmtId="49" fontId="2" fillId="0" borderId="0" xfId="2" applyNumberFormat="1" applyFont="1" applyFill="1">
      <alignment vertical="center"/>
    </xf>
    <xf numFmtId="0" fontId="13" fillId="0" borderId="0" xfId="1" applyFont="1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vertical="center" wrapText="1"/>
    </xf>
    <xf numFmtId="0" fontId="2" fillId="0" borderId="1" xfId="1" applyFont="1" applyBorder="1">
      <alignment vertical="center"/>
    </xf>
    <xf numFmtId="0" fontId="2" fillId="0" borderId="1" xfId="1" applyFont="1" applyBorder="1" applyAlignment="1">
      <alignment horizontal="right" vertical="center"/>
    </xf>
    <xf numFmtId="182" fontId="2" fillId="0" borderId="1" xfId="2" applyNumberFormat="1" applyFont="1" applyFill="1" applyBorder="1">
      <alignment vertical="center"/>
    </xf>
    <xf numFmtId="38" fontId="2" fillId="0" borderId="0" xfId="2" applyFont="1" applyFill="1">
      <alignment vertical="center"/>
    </xf>
    <xf numFmtId="0" fontId="2" fillId="0" borderId="5" xfId="1" applyFont="1" applyBorder="1">
      <alignment vertical="center"/>
    </xf>
    <xf numFmtId="0" fontId="2" fillId="0" borderId="0" xfId="1" applyFont="1" applyAlignment="1">
      <alignment horizontal="right" vertical="center"/>
    </xf>
    <xf numFmtId="0" fontId="2" fillId="0" borderId="5" xfId="1" applyFont="1" applyBorder="1" applyAlignment="1">
      <alignment horizontal="left" vertical="center"/>
    </xf>
    <xf numFmtId="0" fontId="2" fillId="0" borderId="10" xfId="1" applyFont="1" applyBorder="1">
      <alignment vertical="center"/>
    </xf>
    <xf numFmtId="0" fontId="2" fillId="0" borderId="5" xfId="1" applyFont="1" applyBorder="1" applyAlignment="1">
      <alignment vertical="center" shrinkToFit="1"/>
    </xf>
    <xf numFmtId="0" fontId="2" fillId="0" borderId="12" xfId="1" applyFont="1" applyBorder="1">
      <alignment vertical="center"/>
    </xf>
    <xf numFmtId="0" fontId="2" fillId="0" borderId="22" xfId="1" applyFont="1" applyBorder="1">
      <alignment vertical="center"/>
    </xf>
    <xf numFmtId="0" fontId="2" fillId="0" borderId="12" xfId="1" applyFont="1" applyBorder="1" applyAlignment="1">
      <alignment horizontal="right" vertical="center"/>
    </xf>
    <xf numFmtId="182" fontId="2" fillId="0" borderId="1" xfId="2" applyNumberFormat="1" applyFont="1" applyFill="1" applyBorder="1" applyAlignment="1">
      <alignment horizontal="right" vertical="center"/>
    </xf>
    <xf numFmtId="182" fontId="2" fillId="0" borderId="1" xfId="1" applyNumberFormat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 applyAlignment="1">
      <alignment horizontal="right"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13" xfId="1" applyFont="1" applyBorder="1">
      <alignment vertical="center"/>
    </xf>
    <xf numFmtId="0" fontId="2" fillId="0" borderId="4" xfId="1" applyFont="1" applyBorder="1" applyAlignment="1">
      <alignment horizontal="center" vertical="center" wrapText="1"/>
    </xf>
    <xf numFmtId="0" fontId="2" fillId="0" borderId="4" xfId="1" quotePrefix="1" applyFont="1" applyBorder="1" applyAlignment="1">
      <alignment vertical="center" wrapText="1"/>
    </xf>
    <xf numFmtId="0" fontId="2" fillId="0" borderId="4" xfId="1" quotePrefix="1" applyFont="1" applyBorder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vertical="center" wrapText="1"/>
    </xf>
    <xf numFmtId="0" fontId="2" fillId="0" borderId="6" xfId="1" applyFont="1" applyBorder="1" applyAlignment="1">
      <alignment horizontal="center" vertical="center"/>
    </xf>
    <xf numFmtId="182" fontId="2" fillId="0" borderId="2" xfId="1" applyNumberFormat="1" applyFont="1" applyBorder="1">
      <alignment vertical="center"/>
    </xf>
    <xf numFmtId="182" fontId="2" fillId="0" borderId="3" xfId="1" applyNumberFormat="1" applyFont="1" applyBorder="1" applyAlignment="1">
      <alignment horizontal="right" vertical="center"/>
    </xf>
    <xf numFmtId="182" fontId="2" fillId="0" borderId="3" xfId="1" applyNumberFormat="1" applyFont="1" applyBorder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7" xfId="1" applyFont="1" applyBorder="1">
      <alignment vertical="center"/>
    </xf>
    <xf numFmtId="0" fontId="2" fillId="0" borderId="7" xfId="1" quotePrefix="1" applyFont="1" applyBorder="1">
      <alignment vertical="center"/>
    </xf>
    <xf numFmtId="0" fontId="2" fillId="0" borderId="9" xfId="1" quotePrefix="1" applyFont="1" applyBorder="1">
      <alignment vertical="center"/>
    </xf>
    <xf numFmtId="0" fontId="2" fillId="0" borderId="0" xfId="1" quotePrefix="1" applyFont="1">
      <alignment vertical="center"/>
    </xf>
    <xf numFmtId="0" fontId="2" fillId="0" borderId="8" xfId="1" applyFont="1" applyBorder="1">
      <alignment vertical="center"/>
    </xf>
    <xf numFmtId="0" fontId="2" fillId="0" borderId="11" xfId="1" applyFont="1" applyBorder="1" applyAlignment="1">
      <alignment horizontal="center" vertical="center"/>
    </xf>
    <xf numFmtId="0" fontId="2" fillId="0" borderId="9" xfId="1" quotePrefix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2" xfId="1" quotePrefix="1" applyFont="1" applyBorder="1" applyAlignment="1">
      <alignment vertical="center" wrapText="1"/>
    </xf>
    <xf numFmtId="0" fontId="2" fillId="0" borderId="9" xfId="1" quotePrefix="1" applyFont="1" applyBorder="1" applyAlignment="1">
      <alignment vertical="center" wrapText="1"/>
    </xf>
    <xf numFmtId="182" fontId="2" fillId="0" borderId="7" xfId="1" applyNumberFormat="1" applyFont="1" applyBorder="1">
      <alignment vertical="center"/>
    </xf>
    <xf numFmtId="182" fontId="2" fillId="0" borderId="4" xfId="1" applyNumberFormat="1" applyFont="1" applyBorder="1" applyAlignment="1">
      <alignment horizontal="center" vertical="center"/>
    </xf>
    <xf numFmtId="0" fontId="2" fillId="0" borderId="8" xfId="1" quotePrefix="1" applyFont="1" applyBorder="1">
      <alignment vertical="center"/>
    </xf>
    <xf numFmtId="0" fontId="2" fillId="0" borderId="7" xfId="1" applyFont="1" applyBorder="1" applyAlignment="1">
      <alignment horizontal="centerContinuous" vertical="center"/>
    </xf>
    <xf numFmtId="0" fontId="2" fillId="0" borderId="9" xfId="1" applyFont="1" applyBorder="1" applyAlignment="1">
      <alignment horizontal="center" vertical="center"/>
    </xf>
    <xf numFmtId="0" fontId="2" fillId="0" borderId="9" xfId="1" applyFont="1" applyBorder="1" applyAlignment="1">
      <alignment horizontal="distributed" vertical="center" wrapText="1" indent="1"/>
    </xf>
    <xf numFmtId="0" fontId="2" fillId="0" borderId="11" xfId="1" applyFont="1" applyBorder="1">
      <alignment vertical="center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vertical="center" wrapText="1"/>
    </xf>
    <xf numFmtId="0" fontId="2" fillId="0" borderId="11" xfId="1" applyFont="1" applyBorder="1" applyAlignment="1">
      <alignment horizontal="center" vertical="center" shrinkToFit="1"/>
    </xf>
    <xf numFmtId="0" fontId="1" fillId="0" borderId="11" xfId="1" applyBorder="1" applyAlignment="1">
      <alignment vertical="center" wrapText="1"/>
    </xf>
    <xf numFmtId="182" fontId="2" fillId="0" borderId="10" xfId="1" applyNumberFormat="1" applyFont="1" applyBorder="1">
      <alignment vertical="center"/>
    </xf>
    <xf numFmtId="0" fontId="2" fillId="0" borderId="9" xfId="1" applyFont="1" applyBorder="1">
      <alignment vertical="center"/>
    </xf>
    <xf numFmtId="0" fontId="1" fillId="0" borderId="7" xfId="1" applyBorder="1">
      <alignment vertical="center"/>
    </xf>
    <xf numFmtId="0" fontId="1" fillId="0" borderId="9" xfId="1" applyBorder="1">
      <alignment vertical="center"/>
    </xf>
    <xf numFmtId="182" fontId="2" fillId="0" borderId="0" xfId="2" applyNumberFormat="1" applyFont="1" applyFill="1" applyBorder="1">
      <alignment vertical="center"/>
    </xf>
    <xf numFmtId="182" fontId="2" fillId="0" borderId="9" xfId="2" applyNumberFormat="1" applyFont="1" applyFill="1" applyBorder="1">
      <alignment vertical="center"/>
    </xf>
    <xf numFmtId="182" fontId="2" fillId="0" borderId="4" xfId="2" applyNumberFormat="1" applyFont="1" applyFill="1" applyBorder="1">
      <alignment vertical="center"/>
    </xf>
    <xf numFmtId="182" fontId="2" fillId="0" borderId="8" xfId="2" applyNumberFormat="1" applyFont="1" applyFill="1" applyBorder="1">
      <alignment vertical="center"/>
    </xf>
    <xf numFmtId="182" fontId="2" fillId="0" borderId="9" xfId="1" applyNumberFormat="1" applyFont="1" applyBorder="1">
      <alignment vertical="center"/>
    </xf>
    <xf numFmtId="0" fontId="19" fillId="0" borderId="0" xfId="1" applyFont="1">
      <alignment vertical="center"/>
    </xf>
    <xf numFmtId="0" fontId="17" fillId="0" borderId="0" xfId="1" applyFont="1">
      <alignment vertical="center"/>
    </xf>
    <xf numFmtId="0" fontId="14" fillId="0" borderId="0" xfId="1" applyFont="1">
      <alignment vertical="center"/>
    </xf>
    <xf numFmtId="0" fontId="14" fillId="0" borderId="7" xfId="1" applyFont="1" applyBorder="1">
      <alignment vertical="center"/>
    </xf>
    <xf numFmtId="0" fontId="14" fillId="0" borderId="0" xfId="1" applyFont="1" applyAlignment="1">
      <alignment horizontal="distributed" vertical="center"/>
    </xf>
    <xf numFmtId="38" fontId="16" fillId="0" borderId="0" xfId="2" applyFont="1" applyFill="1" applyBorder="1" applyAlignment="1">
      <alignment horizontal="distributed" vertical="center"/>
    </xf>
    <xf numFmtId="38" fontId="16" fillId="0" borderId="0" xfId="2" applyFont="1" applyFill="1" applyBorder="1">
      <alignment vertical="center"/>
    </xf>
    <xf numFmtId="182" fontId="16" fillId="0" borderId="0" xfId="2" applyNumberFormat="1" applyFont="1" applyFill="1" applyBorder="1">
      <alignment vertical="center"/>
    </xf>
    <xf numFmtId="182" fontId="16" fillId="0" borderId="9" xfId="2" applyNumberFormat="1" applyFont="1" applyFill="1" applyBorder="1">
      <alignment vertical="center"/>
    </xf>
    <xf numFmtId="182" fontId="14" fillId="0" borderId="0" xfId="2" applyNumberFormat="1" applyFont="1" applyFill="1" applyAlignment="1">
      <alignment vertical="center" wrapText="1"/>
    </xf>
    <xf numFmtId="182" fontId="18" fillId="0" borderId="0" xfId="2" applyNumberFormat="1" applyFont="1" applyFill="1">
      <alignment vertical="center"/>
    </xf>
    <xf numFmtId="182" fontId="18" fillId="0" borderId="7" xfId="2" applyNumberFormat="1" applyFont="1" applyFill="1" applyBorder="1">
      <alignment vertical="center"/>
    </xf>
    <xf numFmtId="182" fontId="14" fillId="0" borderId="0" xfId="2" applyNumberFormat="1" applyFont="1" applyFill="1" applyBorder="1" applyAlignment="1">
      <alignment horizontal="distributed" vertical="center"/>
    </xf>
    <xf numFmtId="182" fontId="18" fillId="0" borderId="0" xfId="2" applyNumberFormat="1" applyFont="1" applyFill="1" applyBorder="1">
      <alignment vertical="center"/>
    </xf>
    <xf numFmtId="182" fontId="16" fillId="0" borderId="8" xfId="2" applyNumberFormat="1" applyFont="1" applyFill="1" applyBorder="1">
      <alignment vertical="center"/>
    </xf>
    <xf numFmtId="183" fontId="16" fillId="0" borderId="7" xfId="2" applyNumberFormat="1" applyFont="1" applyFill="1" applyBorder="1">
      <alignment vertical="center"/>
    </xf>
    <xf numFmtId="40" fontId="16" fillId="0" borderId="9" xfId="2" applyNumberFormat="1" applyFont="1" applyFill="1" applyBorder="1">
      <alignment vertical="center"/>
    </xf>
    <xf numFmtId="0" fontId="14" fillId="0" borderId="0" xfId="1" applyFont="1" applyAlignment="1">
      <alignment vertical="center" wrapText="1"/>
    </xf>
    <xf numFmtId="0" fontId="14" fillId="0" borderId="0" xfId="1" applyFont="1" applyAlignment="1">
      <alignment horizontal="distributed" vertical="center" wrapText="1"/>
    </xf>
    <xf numFmtId="38" fontId="16" fillId="0" borderId="0" xfId="2" applyFont="1" applyFill="1" applyBorder="1" applyAlignment="1">
      <alignment horizontal="distributed" vertical="center" wrapText="1"/>
    </xf>
    <xf numFmtId="182" fontId="14" fillId="0" borderId="0" xfId="2" applyNumberFormat="1" applyFont="1" applyFill="1" applyBorder="1" applyAlignment="1">
      <alignment vertical="center" wrapText="1"/>
    </xf>
    <xf numFmtId="182" fontId="14" fillId="0" borderId="0" xfId="2" applyNumberFormat="1" applyFont="1" applyFill="1" applyBorder="1" applyAlignment="1">
      <alignment horizontal="distributed" vertical="center" wrapText="1"/>
    </xf>
    <xf numFmtId="0" fontId="14" fillId="0" borderId="10" xfId="1" applyFont="1" applyBorder="1">
      <alignment vertical="center"/>
    </xf>
    <xf numFmtId="0" fontId="14" fillId="0" borderId="1" xfId="1" applyFont="1" applyBorder="1">
      <alignment vertical="center"/>
    </xf>
    <xf numFmtId="0" fontId="14" fillId="0" borderId="10" xfId="0" applyFont="1" applyBorder="1">
      <alignment vertical="center"/>
    </xf>
    <xf numFmtId="0" fontId="14" fillId="0" borderId="11" xfId="0" applyFont="1" applyBorder="1">
      <alignment vertical="center"/>
    </xf>
    <xf numFmtId="0" fontId="14" fillId="0" borderId="12" xfId="0" applyFont="1" applyBorder="1">
      <alignment vertical="center"/>
    </xf>
    <xf numFmtId="0" fontId="14" fillId="0" borderId="1" xfId="0" applyFont="1" applyBorder="1">
      <alignment vertical="center"/>
    </xf>
    <xf numFmtId="41" fontId="14" fillId="0" borderId="10" xfId="0" applyNumberFormat="1" applyFont="1" applyBorder="1">
      <alignment vertical="center"/>
    </xf>
    <xf numFmtId="41" fontId="14" fillId="0" borderId="11" xfId="0" applyNumberFormat="1" applyFont="1" applyBorder="1">
      <alignment vertical="center"/>
    </xf>
    <xf numFmtId="41" fontId="14" fillId="0" borderId="1" xfId="0" applyNumberFormat="1" applyFont="1" applyBorder="1">
      <alignment vertical="center"/>
    </xf>
    <xf numFmtId="41" fontId="14" fillId="0" borderId="12" xfId="0" applyNumberFormat="1" applyFont="1" applyBorder="1">
      <alignment vertical="center"/>
    </xf>
    <xf numFmtId="41" fontId="16" fillId="0" borderId="11" xfId="0" applyNumberFormat="1" applyFont="1" applyBorder="1">
      <alignment vertical="center"/>
    </xf>
    <xf numFmtId="41" fontId="16" fillId="0" borderId="1" xfId="0" applyNumberFormat="1" applyFont="1" applyBorder="1">
      <alignment vertical="center"/>
    </xf>
    <xf numFmtId="41" fontId="16" fillId="0" borderId="12" xfId="0" applyNumberFormat="1" applyFont="1" applyBorder="1">
      <alignment vertical="center"/>
    </xf>
    <xf numFmtId="182" fontId="14" fillId="0" borderId="1" xfId="2" applyNumberFormat="1" applyFont="1" applyFill="1" applyBorder="1">
      <alignment vertical="center"/>
    </xf>
    <xf numFmtId="182" fontId="14" fillId="0" borderId="11" xfId="2" applyNumberFormat="1" applyFont="1" applyFill="1" applyBorder="1">
      <alignment vertical="center"/>
    </xf>
    <xf numFmtId="182" fontId="14" fillId="0" borderId="0" xfId="1" applyNumberFormat="1" applyFont="1" applyAlignment="1">
      <alignment vertical="center" wrapText="1"/>
    </xf>
    <xf numFmtId="182" fontId="14" fillId="0" borderId="0" xfId="1" applyNumberFormat="1" applyFont="1">
      <alignment vertical="center"/>
    </xf>
    <xf numFmtId="182" fontId="14" fillId="0" borderId="10" xfId="1" applyNumberFormat="1" applyFont="1" applyBorder="1">
      <alignment vertical="center"/>
    </xf>
    <xf numFmtId="182" fontId="14" fillId="0" borderId="1" xfId="1" applyNumberFormat="1" applyFont="1" applyBorder="1">
      <alignment vertical="center"/>
    </xf>
    <xf numFmtId="182" fontId="14" fillId="0" borderId="12" xfId="2" applyNumberFormat="1" applyFont="1" applyFill="1" applyBorder="1">
      <alignment vertical="center"/>
    </xf>
    <xf numFmtId="182" fontId="14" fillId="0" borderId="11" xfId="0" applyNumberFormat="1" applyFont="1" applyBorder="1">
      <alignment vertical="center"/>
    </xf>
    <xf numFmtId="182" fontId="14" fillId="0" borderId="10" xfId="0" applyNumberFormat="1" applyFont="1" applyBorder="1">
      <alignment vertical="center"/>
    </xf>
    <xf numFmtId="38" fontId="14" fillId="0" borderId="0" xfId="2" applyFont="1" applyFill="1" applyBorder="1">
      <alignment vertical="center"/>
    </xf>
    <xf numFmtId="184" fontId="14" fillId="0" borderId="10" xfId="0" applyNumberFormat="1" applyFont="1" applyBorder="1">
      <alignment vertical="center"/>
    </xf>
    <xf numFmtId="184" fontId="14" fillId="0" borderId="11" xfId="0" applyNumberFormat="1" applyFont="1" applyBorder="1">
      <alignment vertical="center"/>
    </xf>
    <xf numFmtId="0" fontId="14" fillId="0" borderId="0" xfId="0" applyFont="1">
      <alignment vertical="center"/>
    </xf>
    <xf numFmtId="182" fontId="14" fillId="0" borderId="0" xfId="2" applyNumberFormat="1" applyFont="1" applyBorder="1">
      <alignment vertical="center"/>
    </xf>
    <xf numFmtId="182" fontId="14" fillId="0" borderId="0" xfId="0" applyNumberFormat="1" applyFont="1">
      <alignment vertical="center"/>
    </xf>
    <xf numFmtId="0" fontId="2" fillId="0" borderId="0" xfId="0" applyFont="1">
      <alignment vertical="center"/>
    </xf>
    <xf numFmtId="38" fontId="2" fillId="0" borderId="0" xfId="2" applyFont="1" applyFill="1" applyBorder="1">
      <alignment vertical="center"/>
    </xf>
    <xf numFmtId="0" fontId="1" fillId="0" borderId="0" xfId="1">
      <alignment vertical="center"/>
    </xf>
    <xf numFmtId="38" fontId="2" fillId="0" borderId="0" xfId="1" applyNumberFormat="1" applyFont="1">
      <alignment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right" vertical="center"/>
    </xf>
    <xf numFmtId="41" fontId="2" fillId="0" borderId="4" xfId="1" quotePrefix="1" applyNumberFormat="1" applyFont="1" applyFill="1" applyBorder="1" applyAlignment="1">
      <alignment vertical="center"/>
    </xf>
    <xf numFmtId="41" fontId="2" fillId="0" borderId="9" xfId="1" applyNumberFormat="1" applyFont="1" applyFill="1" applyBorder="1" applyAlignment="1">
      <alignment vertical="center"/>
    </xf>
    <xf numFmtId="41" fontId="2" fillId="0" borderId="9" xfId="1" applyNumberFormat="1" applyFont="1" applyFill="1" applyBorder="1" applyAlignment="1">
      <alignment horizontal="distributed" vertical="center" justifyLastLine="1"/>
    </xf>
    <xf numFmtId="41" fontId="2" fillId="0" borderId="9" xfId="1" applyNumberFormat="1" applyFont="1" applyFill="1" applyBorder="1" applyAlignment="1">
      <alignment horizontal="center" vertical="center"/>
    </xf>
    <xf numFmtId="41" fontId="2" fillId="0" borderId="4" xfId="1" applyNumberFormat="1" applyFont="1" applyFill="1" applyBorder="1" applyAlignment="1">
      <alignment horizontal="distributed" vertical="center" justifyLastLine="1"/>
    </xf>
    <xf numFmtId="0" fontId="2" fillId="0" borderId="9" xfId="1" applyNumberFormat="1" applyFont="1" applyFill="1" applyBorder="1" applyAlignment="1">
      <alignment horizontal="distributed" vertical="center" indent="1" shrinkToFit="1"/>
    </xf>
    <xf numFmtId="41" fontId="2" fillId="0" borderId="11" xfId="1" applyNumberFormat="1" applyFont="1" applyFill="1" applyBorder="1" applyAlignment="1">
      <alignment horizontal="distributed" vertical="center" justifyLastLine="1"/>
    </xf>
    <xf numFmtId="41" fontId="2" fillId="0" borderId="4" xfId="1" applyNumberFormat="1" applyFont="1" applyFill="1" applyBorder="1" applyAlignment="1">
      <alignment horizontal="distributed" vertical="center" justifyLastLine="1" shrinkToFit="1"/>
    </xf>
    <xf numFmtId="41" fontId="2" fillId="0" borderId="9" xfId="1" applyNumberFormat="1" applyFont="1" applyFill="1" applyBorder="1" applyAlignment="1">
      <alignment horizontal="distributed" vertical="center" justifyLastLine="1" shrinkToFit="1"/>
    </xf>
    <xf numFmtId="41" fontId="2" fillId="0" borderId="4" xfId="1" applyNumberFormat="1" applyFont="1" applyFill="1" applyBorder="1" applyAlignment="1">
      <alignment vertical="center" shrinkToFit="1"/>
    </xf>
    <xf numFmtId="0" fontId="2" fillId="0" borderId="11" xfId="1" applyNumberFormat="1" applyFont="1" applyFill="1" applyBorder="1" applyAlignment="1">
      <alignment horizontal="distributed" vertical="center" indent="1" shrinkToFit="1"/>
    </xf>
    <xf numFmtId="0" fontId="2" fillId="0" borderId="12" xfId="1" applyNumberFormat="1" applyFont="1" applyFill="1" applyBorder="1" applyAlignment="1">
      <alignment horizontal="distributed" vertical="center" indent="1" shrinkToFit="1"/>
    </xf>
    <xf numFmtId="41" fontId="2" fillId="0" borderId="0" xfId="1" applyNumberFormat="1" applyFont="1" applyFill="1" applyBorder="1" applyAlignment="1">
      <alignment horizontal="distributed" vertical="center" justifyLastLine="1"/>
    </xf>
    <xf numFmtId="41" fontId="2" fillId="0" borderId="1" xfId="1" applyNumberFormat="1" applyFont="1" applyFill="1" applyBorder="1" applyAlignment="1">
      <alignment horizontal="distributed" vertical="center" justifyLastLine="1"/>
    </xf>
    <xf numFmtId="41" fontId="2" fillId="0" borderId="8" xfId="0" quotePrefix="1" applyNumberFormat="1" applyFont="1" applyFill="1" applyBorder="1">
      <alignment vertical="center"/>
    </xf>
    <xf numFmtId="0" fontId="20" fillId="0" borderId="0" xfId="0" applyFont="1" applyFill="1">
      <alignment vertical="center"/>
    </xf>
    <xf numFmtId="41" fontId="10" fillId="0" borderId="8" xfId="1" applyNumberFormat="1" applyFont="1" applyFill="1" applyBorder="1" applyAlignment="1">
      <alignment horizontal="center" vertical="center" shrinkToFit="1"/>
    </xf>
    <xf numFmtId="0" fontId="2" fillId="0" borderId="0" xfId="0" applyFont="1" applyFill="1">
      <alignment vertical="center"/>
    </xf>
    <xf numFmtId="41" fontId="1" fillId="0" borderId="2" xfId="1" applyNumberFormat="1" applyFont="1" applyFill="1" applyBorder="1">
      <alignment vertical="center"/>
    </xf>
    <xf numFmtId="41" fontId="1" fillId="0" borderId="4" xfId="1" applyNumberFormat="1" applyFont="1" applyFill="1" applyBorder="1">
      <alignment vertical="center"/>
    </xf>
    <xf numFmtId="0" fontId="1" fillId="0" borderId="4" xfId="1" applyFont="1" applyFill="1" applyBorder="1">
      <alignment vertical="center"/>
    </xf>
    <xf numFmtId="41" fontId="1" fillId="0" borderId="8" xfId="1" applyNumberFormat="1" applyFont="1" applyFill="1" applyBorder="1">
      <alignment vertical="center"/>
    </xf>
    <xf numFmtId="0" fontId="1" fillId="0" borderId="0" xfId="1" applyFont="1" applyFill="1" applyBorder="1">
      <alignment vertical="center"/>
    </xf>
    <xf numFmtId="41" fontId="1" fillId="0" borderId="9" xfId="1" applyNumberFormat="1" applyFont="1" applyFill="1" applyBorder="1">
      <alignment vertical="center"/>
    </xf>
    <xf numFmtId="38" fontId="1" fillId="0" borderId="4" xfId="2" applyFont="1" applyFill="1" applyBorder="1">
      <alignment vertical="center"/>
    </xf>
    <xf numFmtId="41" fontId="1" fillId="0" borderId="4" xfId="1" applyNumberFormat="1" applyFont="1" applyFill="1" applyBorder="1" applyAlignment="1">
      <alignment horizontal="distributed" vertical="center"/>
    </xf>
    <xf numFmtId="41" fontId="1" fillId="0" borderId="0" xfId="1" applyNumberFormat="1" applyFont="1" applyFill="1" applyBorder="1">
      <alignment vertical="center"/>
    </xf>
    <xf numFmtId="41" fontId="1" fillId="0" borderId="7" xfId="1" applyNumberFormat="1" applyFont="1" applyFill="1" applyBorder="1">
      <alignment vertical="center"/>
    </xf>
    <xf numFmtId="178" fontId="2" fillId="0" borderId="7" xfId="1" applyNumberFormat="1" applyFont="1" applyFill="1" applyBorder="1">
      <alignment vertical="center"/>
    </xf>
    <xf numFmtId="178" fontId="2" fillId="0" borderId="0" xfId="1" applyNumberFormat="1" applyFont="1" applyFill="1" applyBorder="1" applyAlignment="1">
      <alignment horizontal="distributed" vertical="center"/>
    </xf>
    <xf numFmtId="178" fontId="2" fillId="0" borderId="8" xfId="1" applyNumberFormat="1" applyFont="1" applyFill="1" applyBorder="1">
      <alignment vertical="center"/>
    </xf>
    <xf numFmtId="179" fontId="1" fillId="0" borderId="7" xfId="2" applyNumberFormat="1" applyFont="1" applyFill="1" applyBorder="1">
      <alignment vertical="center"/>
    </xf>
    <xf numFmtId="179" fontId="1" fillId="0" borderId="9" xfId="2" applyNumberFormat="1" applyFont="1" applyFill="1" applyBorder="1">
      <alignment vertical="center"/>
    </xf>
    <xf numFmtId="180" fontId="1" fillId="0" borderId="9" xfId="2" applyNumberFormat="1" applyFont="1" applyFill="1" applyBorder="1">
      <alignment vertical="center"/>
    </xf>
    <xf numFmtId="178" fontId="2" fillId="0" borderId="7" xfId="2" applyNumberFormat="1" applyFont="1" applyFill="1" applyBorder="1">
      <alignment vertical="center"/>
    </xf>
    <xf numFmtId="179" fontId="21" fillId="0" borderId="8" xfId="2" applyNumberFormat="1" applyFont="1" applyFill="1" applyBorder="1">
      <alignment vertical="center"/>
    </xf>
    <xf numFmtId="178" fontId="21" fillId="0" borderId="7" xfId="2" applyNumberFormat="1" applyFont="1" applyFill="1" applyBorder="1">
      <alignment vertical="center"/>
    </xf>
    <xf numFmtId="178" fontId="2" fillId="0" borderId="0" xfId="2" applyNumberFormat="1" applyFont="1" applyFill="1" applyBorder="1" applyAlignment="1">
      <alignment horizontal="distributed" vertical="center"/>
    </xf>
    <xf numFmtId="178" fontId="21" fillId="0" borderId="0" xfId="2" applyNumberFormat="1" applyFont="1" applyFill="1" applyBorder="1">
      <alignment vertical="center"/>
    </xf>
    <xf numFmtId="178" fontId="2" fillId="0" borderId="0" xfId="2" applyNumberFormat="1" applyFont="1" applyFill="1">
      <alignment vertical="center"/>
    </xf>
    <xf numFmtId="178" fontId="21" fillId="0" borderId="8" xfId="2" applyNumberFormat="1" applyFont="1" applyFill="1" applyBorder="1">
      <alignment vertical="center"/>
    </xf>
    <xf numFmtId="179" fontId="1" fillId="0" borderId="0" xfId="2" applyNumberFormat="1" applyFont="1" applyFill="1" applyBorder="1">
      <alignment vertical="center"/>
    </xf>
    <xf numFmtId="179" fontId="1" fillId="0" borderId="8" xfId="2" applyNumberFormat="1" applyFont="1" applyFill="1" applyBorder="1">
      <alignment vertical="center"/>
    </xf>
    <xf numFmtId="178" fontId="2" fillId="0" borderId="0" xfId="1" applyNumberFormat="1" applyFont="1" applyFill="1">
      <alignment vertical="center"/>
    </xf>
    <xf numFmtId="176" fontId="2" fillId="0" borderId="0" xfId="0" applyNumberFormat="1" applyFont="1" applyFill="1" applyAlignment="1">
      <alignment horizontal="right" vertical="center"/>
    </xf>
    <xf numFmtId="179" fontId="1" fillId="0" borderId="9" xfId="2" applyNumberFormat="1" applyFont="1" applyFill="1" applyBorder="1" applyAlignment="1">
      <alignment vertical="center"/>
    </xf>
    <xf numFmtId="178" fontId="2" fillId="0" borderId="0" xfId="1" applyNumberFormat="1" applyFont="1" applyFill="1" applyBorder="1" applyAlignment="1">
      <alignment horizontal="distributed" vertical="center" wrapText="1"/>
    </xf>
    <xf numFmtId="178" fontId="2" fillId="0" borderId="7" xfId="2" applyNumberFormat="1" applyFont="1" applyFill="1" applyBorder="1" applyAlignment="1">
      <alignment vertical="center" wrapText="1"/>
    </xf>
    <xf numFmtId="178" fontId="2" fillId="0" borderId="0" xfId="2" applyNumberFormat="1" applyFont="1" applyFill="1" applyAlignment="1">
      <alignment vertical="center" wrapText="1"/>
    </xf>
    <xf numFmtId="178" fontId="2" fillId="0" borderId="0" xfId="1" applyNumberFormat="1" applyFont="1" applyFill="1" applyAlignment="1">
      <alignment vertical="center" wrapText="1"/>
    </xf>
    <xf numFmtId="178" fontId="2" fillId="0" borderId="0" xfId="2" applyNumberFormat="1" applyFont="1" applyFill="1" applyBorder="1" applyAlignment="1">
      <alignment horizontal="distributed" vertical="center" wrapText="1"/>
    </xf>
    <xf numFmtId="178" fontId="2" fillId="0" borderId="0" xfId="2" applyNumberFormat="1" applyFont="1" applyFill="1" applyBorder="1">
      <alignment vertical="center"/>
    </xf>
    <xf numFmtId="178" fontId="2" fillId="0" borderId="0" xfId="1" applyNumberFormat="1" applyFont="1" applyFill="1" applyBorder="1">
      <alignment vertical="center"/>
    </xf>
    <xf numFmtId="178" fontId="2" fillId="0" borderId="0" xfId="2" applyNumberFormat="1" applyFont="1" applyFill="1" applyBorder="1" applyAlignment="1">
      <alignment vertical="center" wrapText="1"/>
    </xf>
    <xf numFmtId="178" fontId="2" fillId="0" borderId="0" xfId="1" applyNumberFormat="1" applyFont="1" applyFill="1" applyBorder="1" applyAlignment="1">
      <alignment vertical="center" wrapText="1"/>
    </xf>
    <xf numFmtId="41" fontId="20" fillId="0" borderId="11" xfId="0" applyNumberFormat="1" applyFont="1" applyFill="1" applyBorder="1">
      <alignment vertical="center"/>
    </xf>
    <xf numFmtId="41" fontId="20" fillId="0" borderId="1" xfId="0" applyNumberFormat="1" applyFont="1" applyFill="1" applyBorder="1">
      <alignment vertical="center"/>
    </xf>
    <xf numFmtId="41" fontId="20" fillId="0" borderId="10" xfId="0" applyNumberFormat="1" applyFont="1" applyFill="1" applyBorder="1">
      <alignment vertical="center"/>
    </xf>
    <xf numFmtId="181" fontId="20" fillId="0" borderId="11" xfId="0" applyNumberFormat="1" applyFont="1" applyFill="1" applyBorder="1">
      <alignment vertical="center"/>
    </xf>
    <xf numFmtId="0" fontId="1" fillId="0" borderId="1" xfId="1" applyFont="1" applyFill="1" applyBorder="1">
      <alignment vertical="center"/>
    </xf>
    <xf numFmtId="179" fontId="20" fillId="0" borderId="11" xfId="0" applyNumberFormat="1" applyFont="1" applyFill="1" applyBorder="1">
      <alignment vertical="center"/>
    </xf>
    <xf numFmtId="179" fontId="1" fillId="0" borderId="8" xfId="1" applyNumberFormat="1" applyFont="1" applyFill="1" applyBorder="1">
      <alignment vertical="center"/>
    </xf>
    <xf numFmtId="41" fontId="1" fillId="0" borderId="11" xfId="0" applyNumberFormat="1" applyFont="1" applyFill="1" applyBorder="1">
      <alignment vertical="center"/>
    </xf>
    <xf numFmtId="41" fontId="20" fillId="0" borderId="11" xfId="0" applyNumberFormat="1" applyFont="1" applyFill="1" applyBorder="1" applyAlignment="1">
      <alignment vertical="center"/>
    </xf>
    <xf numFmtId="41" fontId="1" fillId="0" borderId="12" xfId="0" applyNumberFormat="1" applyFont="1" applyFill="1" applyBorder="1">
      <alignment vertical="center"/>
    </xf>
    <xf numFmtId="41" fontId="20" fillId="0" borderId="12" xfId="0" applyNumberFormat="1" applyFont="1" applyFill="1" applyBorder="1">
      <alignment vertical="center"/>
    </xf>
    <xf numFmtId="0" fontId="1" fillId="0" borderId="0" xfId="0" applyFont="1" applyFill="1">
      <alignment vertical="center"/>
    </xf>
    <xf numFmtId="49" fontId="2" fillId="0" borderId="0" xfId="1" quotePrefix="1" applyNumberFormat="1" applyFont="1" applyFill="1">
      <alignment vertical="center"/>
    </xf>
    <xf numFmtId="49" fontId="2" fillId="0" borderId="0" xfId="0" applyNumberFormat="1" applyFont="1" applyFill="1">
      <alignment vertical="center"/>
    </xf>
    <xf numFmtId="49" fontId="2" fillId="0" borderId="0" xfId="0" quotePrefix="1" applyNumberFormat="1" applyFont="1" applyFill="1">
      <alignment vertical="center"/>
    </xf>
    <xf numFmtId="0" fontId="20" fillId="0" borderId="0" xfId="0" quotePrefix="1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8" fillId="0" borderId="0" xfId="1" applyFont="1" applyFill="1" applyProtection="1">
      <alignment vertical="center"/>
    </xf>
    <xf numFmtId="178" fontId="20" fillId="0" borderId="0" xfId="0" applyNumberFormat="1" applyFont="1" applyFill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left" vertical="center"/>
    </xf>
    <xf numFmtId="0" fontId="2" fillId="0" borderId="0" xfId="1" applyFont="1" applyFill="1" applyBorder="1" applyAlignment="1">
      <alignment horizontal="right" vertical="center"/>
    </xf>
    <xf numFmtId="0" fontId="2" fillId="0" borderId="4" xfId="1" applyFont="1" applyFill="1" applyBorder="1" applyAlignment="1">
      <alignment horizontal="center" vertical="center" textRotation="255"/>
    </xf>
    <xf numFmtId="0" fontId="2" fillId="0" borderId="9" xfId="1" applyFont="1" applyFill="1" applyBorder="1" applyAlignment="1">
      <alignment horizontal="center" vertical="center" textRotation="255"/>
    </xf>
    <xf numFmtId="0" fontId="2" fillId="0" borderId="11" xfId="1" applyFont="1" applyFill="1" applyBorder="1" applyAlignment="1">
      <alignment horizontal="center" vertical="center" textRotation="255"/>
    </xf>
    <xf numFmtId="0" fontId="2" fillId="0" borderId="4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right" vertical="center"/>
    </xf>
    <xf numFmtId="0" fontId="2" fillId="0" borderId="11" xfId="1" applyFont="1" applyFill="1" applyBorder="1" applyAlignment="1">
      <alignment horizontal="right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distributed" vertical="center" wrapText="1"/>
    </xf>
    <xf numFmtId="0" fontId="2" fillId="0" borderId="3" xfId="1" applyFont="1" applyFill="1" applyBorder="1" applyAlignment="1">
      <alignment horizontal="distributed" vertical="center"/>
    </xf>
    <xf numFmtId="0" fontId="2" fillId="0" borderId="13" xfId="1" applyFont="1" applyFill="1" applyBorder="1" applyAlignment="1">
      <alignment horizontal="distributed" vertical="center"/>
    </xf>
    <xf numFmtId="0" fontId="2" fillId="0" borderId="7" xfId="1" applyFont="1" applyFill="1" applyBorder="1" applyAlignment="1">
      <alignment horizontal="distributed" vertical="center"/>
    </xf>
    <xf numFmtId="0" fontId="2" fillId="0" borderId="0" xfId="1" applyFont="1" applyFill="1" applyAlignment="1">
      <alignment horizontal="distributed" vertical="center"/>
    </xf>
    <xf numFmtId="0" fontId="2" fillId="0" borderId="8" xfId="1" applyFont="1" applyFill="1" applyBorder="1" applyAlignment="1">
      <alignment horizontal="distributed" vertical="center"/>
    </xf>
    <xf numFmtId="0" fontId="2" fillId="0" borderId="14" xfId="1" applyFont="1" applyFill="1" applyBorder="1" applyAlignment="1">
      <alignment horizontal="distributed" vertical="center"/>
    </xf>
    <xf numFmtId="0" fontId="2" fillId="0" borderId="15" xfId="1" applyFont="1" applyFill="1" applyBorder="1" applyAlignment="1">
      <alignment horizontal="distributed" vertical="center"/>
    </xf>
    <xf numFmtId="0" fontId="2" fillId="0" borderId="16" xfId="1" applyFont="1" applyFill="1" applyBorder="1" applyAlignment="1">
      <alignment horizontal="distributed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distributed" vertical="center" wrapText="1"/>
    </xf>
    <xf numFmtId="0" fontId="2" fillId="0" borderId="17" xfId="1" applyFont="1" applyFill="1" applyBorder="1" applyAlignment="1">
      <alignment horizontal="center" vertical="center" textRotation="255"/>
    </xf>
    <xf numFmtId="0" fontId="2" fillId="0" borderId="4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top" textRotation="255" wrapText="1"/>
    </xf>
    <xf numFmtId="0" fontId="2" fillId="0" borderId="9" xfId="1" applyFont="1" applyFill="1" applyBorder="1" applyAlignment="1">
      <alignment horizontal="center" vertical="top" textRotation="255"/>
    </xf>
    <xf numFmtId="0" fontId="2" fillId="0" borderId="11" xfId="1" applyFont="1" applyFill="1" applyBorder="1" applyAlignment="1">
      <alignment horizontal="center" vertical="top" textRotation="255"/>
    </xf>
    <xf numFmtId="0" fontId="2" fillId="0" borderId="17" xfId="1" applyFont="1" applyFill="1" applyBorder="1" applyAlignment="1">
      <alignment horizontal="center" vertical="top" textRotation="255"/>
    </xf>
    <xf numFmtId="41" fontId="2" fillId="0" borderId="9" xfId="1" applyNumberFormat="1" applyFont="1" applyFill="1" applyBorder="1" applyAlignment="1">
      <alignment horizontal="distributed" vertical="center" justifyLastLine="1"/>
    </xf>
    <xf numFmtId="41" fontId="2" fillId="0" borderId="4" xfId="1" applyNumberFormat="1" applyFont="1" applyFill="1" applyBorder="1" applyAlignment="1">
      <alignment horizontal="distributed" vertical="center" justifyLastLine="1" shrinkToFit="1"/>
    </xf>
    <xf numFmtId="41" fontId="2" fillId="0" borderId="9" xfId="1" applyNumberFormat="1" applyFont="1" applyFill="1" applyBorder="1" applyAlignment="1">
      <alignment horizontal="distributed" vertical="center" justifyLastLine="1" shrinkToFit="1"/>
    </xf>
    <xf numFmtId="41" fontId="2" fillId="0" borderId="4" xfId="1" applyNumberFormat="1" applyFont="1" applyFill="1" applyBorder="1" applyAlignment="1">
      <alignment horizontal="distributed" vertical="center" justifyLastLine="1"/>
    </xf>
    <xf numFmtId="0" fontId="2" fillId="0" borderId="9" xfId="1" applyNumberFormat="1" applyFont="1" applyFill="1" applyBorder="1" applyAlignment="1">
      <alignment horizontal="distributed" vertical="center" shrinkToFit="1"/>
    </xf>
    <xf numFmtId="0" fontId="2" fillId="0" borderId="11" xfId="1" applyNumberFormat="1" applyFont="1" applyFill="1" applyBorder="1" applyAlignment="1">
      <alignment horizontal="distributed" vertical="center" shrinkToFit="1"/>
    </xf>
    <xf numFmtId="41" fontId="2" fillId="0" borderId="11" xfId="1" applyNumberFormat="1" applyFont="1" applyFill="1" applyBorder="1" applyAlignment="1">
      <alignment horizontal="distributed" vertical="center" justifyLastLine="1"/>
    </xf>
    <xf numFmtId="41" fontId="2" fillId="0" borderId="4" xfId="1" applyNumberFormat="1" applyFont="1" applyFill="1" applyBorder="1" applyAlignment="1">
      <alignment vertical="center" shrinkToFit="1"/>
    </xf>
    <xf numFmtId="41" fontId="2" fillId="0" borderId="11" xfId="1" applyNumberFormat="1" applyFont="1" applyFill="1" applyBorder="1" applyAlignment="1">
      <alignment vertical="center" shrinkToFit="1"/>
    </xf>
    <xf numFmtId="0" fontId="2" fillId="0" borderId="11" xfId="1" applyFont="1" applyFill="1" applyBorder="1" applyAlignment="1">
      <alignment horizontal="distributed" vertical="center" justifyLastLine="1"/>
    </xf>
    <xf numFmtId="0" fontId="2" fillId="0" borderId="9" xfId="1" applyNumberFormat="1" applyFont="1" applyFill="1" applyBorder="1" applyAlignment="1">
      <alignment horizontal="distributed" vertical="center" indent="1" shrinkToFit="1"/>
    </xf>
    <xf numFmtId="0" fontId="2" fillId="0" borderId="11" xfId="1" applyNumberFormat="1" applyFont="1" applyFill="1" applyBorder="1" applyAlignment="1">
      <alignment horizontal="distributed" vertical="center" indent="1" shrinkToFit="1"/>
    </xf>
    <xf numFmtId="0" fontId="2" fillId="0" borderId="10" xfId="1" applyNumberFormat="1" applyFont="1" applyFill="1" applyBorder="1" applyAlignment="1">
      <alignment horizontal="distributed" vertical="center" indent="1" shrinkToFit="1"/>
    </xf>
    <xf numFmtId="0" fontId="2" fillId="0" borderId="1" xfId="1" applyNumberFormat="1" applyFont="1" applyFill="1" applyBorder="1" applyAlignment="1">
      <alignment horizontal="distributed" vertical="center" indent="1" shrinkToFit="1"/>
    </xf>
    <xf numFmtId="0" fontId="2" fillId="0" borderId="12" xfId="1" applyNumberFormat="1" applyFont="1" applyFill="1" applyBorder="1" applyAlignment="1">
      <alignment horizontal="distributed" vertical="center" indent="1" shrinkToFit="1"/>
    </xf>
    <xf numFmtId="41" fontId="2" fillId="0" borderId="0" xfId="1" applyNumberFormat="1" applyFont="1" applyFill="1" applyBorder="1" applyAlignment="1">
      <alignment horizontal="distributed" vertical="center" justifyLastLine="1"/>
    </xf>
    <xf numFmtId="41" fontId="2" fillId="0" borderId="1" xfId="1" applyNumberFormat="1" applyFont="1" applyFill="1" applyBorder="1" applyAlignment="1">
      <alignment horizontal="distributed" vertical="center" justifyLastLine="1"/>
    </xf>
    <xf numFmtId="0" fontId="2" fillId="0" borderId="9" xfId="1" applyNumberFormat="1" applyFont="1" applyFill="1" applyBorder="1" applyAlignment="1">
      <alignment horizontal="distributed" vertical="center" wrapText="1" indent="1" shrinkToFit="1"/>
    </xf>
    <xf numFmtId="41" fontId="2" fillId="0" borderId="9" xfId="0" applyNumberFormat="1" applyFont="1" applyFill="1" applyBorder="1" applyAlignment="1">
      <alignment horizontal="distributed" vertical="center" justifyLastLine="1"/>
    </xf>
    <xf numFmtId="41" fontId="2" fillId="0" borderId="5" xfId="1" applyNumberFormat="1" applyFont="1" applyFill="1" applyBorder="1" applyAlignment="1">
      <alignment horizontal="distributed" vertical="center" justifyLastLine="1"/>
    </xf>
    <xf numFmtId="41" fontId="2" fillId="0" borderId="22" xfId="1" applyNumberFormat="1" applyFont="1" applyFill="1" applyBorder="1" applyAlignment="1">
      <alignment horizontal="distributed" vertical="center" justifyLastLine="1"/>
    </xf>
    <xf numFmtId="41" fontId="2" fillId="0" borderId="6" xfId="1" applyNumberFormat="1" applyFont="1" applyFill="1" applyBorder="1" applyAlignment="1">
      <alignment horizontal="distributed" vertical="center" justifyLastLine="1"/>
    </xf>
    <xf numFmtId="41" fontId="2" fillId="0" borderId="4" xfId="1" quotePrefix="1" applyNumberFormat="1" applyFont="1" applyFill="1" applyBorder="1" applyAlignment="1">
      <alignment vertical="center"/>
    </xf>
    <xf numFmtId="41" fontId="2" fillId="0" borderId="9" xfId="1" applyNumberFormat="1" applyFont="1" applyFill="1" applyBorder="1" applyAlignment="1">
      <alignment vertical="center"/>
    </xf>
    <xf numFmtId="0" fontId="2" fillId="0" borderId="22" xfId="1" applyFont="1" applyFill="1" applyBorder="1" applyAlignment="1">
      <alignment horizontal="center" vertical="center"/>
    </xf>
    <xf numFmtId="41" fontId="2" fillId="0" borderId="7" xfId="1" applyNumberFormat="1" applyFont="1" applyFill="1" applyBorder="1" applyAlignment="1">
      <alignment horizontal="center" vertical="center" shrinkToFit="1"/>
    </xf>
    <xf numFmtId="0" fontId="2" fillId="0" borderId="5" xfId="1" applyNumberFormat="1" applyFont="1" applyFill="1" applyBorder="1" applyAlignment="1">
      <alignment horizontal="center" vertical="center"/>
    </xf>
    <xf numFmtId="0" fontId="2" fillId="0" borderId="6" xfId="1" applyNumberFormat="1" applyFont="1" applyFill="1" applyBorder="1" applyAlignment="1">
      <alignment horizontal="center" vertical="center"/>
    </xf>
    <xf numFmtId="0" fontId="2" fillId="0" borderId="5" xfId="1" applyNumberFormat="1" applyFont="1" applyFill="1" applyBorder="1" applyAlignment="1">
      <alignment horizontal="center" vertical="center" justifyLastLine="1"/>
    </xf>
    <xf numFmtId="0" fontId="2" fillId="0" borderId="22" xfId="1" applyNumberFormat="1" applyFont="1" applyFill="1" applyBorder="1" applyAlignment="1">
      <alignment horizontal="center" vertical="center" justifyLastLine="1"/>
    </xf>
    <xf numFmtId="0" fontId="2" fillId="0" borderId="6" xfId="1" applyNumberFormat="1" applyFont="1" applyFill="1" applyBorder="1" applyAlignment="1">
      <alignment horizontal="center" vertical="center" justifyLastLine="1"/>
    </xf>
    <xf numFmtId="0" fontId="2" fillId="0" borderId="5" xfId="1" applyNumberFormat="1" applyFont="1" applyFill="1" applyBorder="1" applyAlignment="1">
      <alignment horizontal="distributed" vertical="center" justifyLastLine="1"/>
    </xf>
    <xf numFmtId="0" fontId="2" fillId="0" borderId="22" xfId="1" applyNumberFormat="1" applyFont="1" applyFill="1" applyBorder="1" applyAlignment="1">
      <alignment horizontal="distributed" vertical="center" justifyLastLine="1"/>
    </xf>
    <xf numFmtId="0" fontId="2" fillId="0" borderId="6" xfId="1" applyNumberFormat="1" applyFont="1" applyFill="1" applyBorder="1" applyAlignment="1">
      <alignment horizontal="distributed" vertical="center" justifyLastLine="1"/>
    </xf>
    <xf numFmtId="41" fontId="2" fillId="0" borderId="5" xfId="1" applyNumberFormat="1" applyFont="1" applyFill="1" applyBorder="1" applyAlignment="1">
      <alignment horizontal="center" vertical="center" justifyLastLine="1"/>
    </xf>
    <xf numFmtId="41" fontId="2" fillId="0" borderId="22" xfId="1" applyNumberFormat="1" applyFont="1" applyFill="1" applyBorder="1" applyAlignment="1">
      <alignment horizontal="center" vertical="center" justifyLastLine="1"/>
    </xf>
    <xf numFmtId="41" fontId="2" fillId="0" borderId="6" xfId="1" applyNumberFormat="1" applyFont="1" applyFill="1" applyBorder="1" applyAlignment="1">
      <alignment horizontal="center" vertical="center" justifyLastLine="1"/>
    </xf>
    <xf numFmtId="0" fontId="2" fillId="0" borderId="22" xfId="1" applyNumberFormat="1" applyFont="1" applyFill="1" applyBorder="1" applyAlignment="1">
      <alignment horizontal="center" vertical="center"/>
    </xf>
    <xf numFmtId="0" fontId="2" fillId="0" borderId="5" xfId="1" applyNumberFormat="1" applyFont="1" applyFill="1" applyBorder="1" applyAlignment="1">
      <alignment horizontal="distributed" vertical="center" indent="2"/>
    </xf>
    <xf numFmtId="0" fontId="2" fillId="0" borderId="22" xfId="1" applyNumberFormat="1" applyFont="1" applyFill="1" applyBorder="1" applyAlignment="1">
      <alignment horizontal="distributed" vertical="center" indent="2"/>
    </xf>
    <xf numFmtId="0" fontId="2" fillId="0" borderId="6" xfId="1" applyNumberFormat="1" applyFont="1" applyFill="1" applyBorder="1" applyAlignment="1">
      <alignment horizontal="distributed" vertical="center" indent="2"/>
    </xf>
    <xf numFmtId="41" fontId="2" fillId="0" borderId="5" xfId="1" applyNumberFormat="1" applyFont="1" applyFill="1" applyBorder="1" applyAlignment="1">
      <alignment horizontal="center" vertical="center"/>
    </xf>
    <xf numFmtId="41" fontId="2" fillId="0" borderId="22" xfId="1" applyNumberFormat="1" applyFont="1" applyFill="1" applyBorder="1" applyAlignment="1">
      <alignment horizontal="center" vertical="center"/>
    </xf>
    <xf numFmtId="41" fontId="2" fillId="0" borderId="6" xfId="1" applyNumberFormat="1" applyFont="1" applyFill="1" applyBorder="1" applyAlignment="1">
      <alignment horizontal="center" vertical="center"/>
    </xf>
    <xf numFmtId="41" fontId="2" fillId="0" borderId="5" xfId="1" applyNumberFormat="1" applyFont="1" applyFill="1" applyBorder="1" applyAlignment="1">
      <alignment horizontal="distributed" vertical="center" justifyLastLine="1" shrinkToFit="1"/>
    </xf>
    <xf numFmtId="41" fontId="2" fillId="0" borderId="22" xfId="1" applyNumberFormat="1" applyFont="1" applyFill="1" applyBorder="1" applyAlignment="1">
      <alignment horizontal="distributed" vertical="center" justifyLastLine="1" shrinkToFit="1"/>
    </xf>
    <xf numFmtId="41" fontId="2" fillId="0" borderId="6" xfId="1" applyNumberFormat="1" applyFont="1" applyFill="1" applyBorder="1" applyAlignment="1">
      <alignment horizontal="distributed" vertical="center" justifyLastLine="1" shrinkToFit="1"/>
    </xf>
    <xf numFmtId="41" fontId="2" fillId="0" borderId="2" xfId="1" quotePrefix="1" applyNumberFormat="1" applyFont="1" applyFill="1" applyBorder="1" applyAlignment="1">
      <alignment horizontal="center" vertical="center"/>
    </xf>
    <xf numFmtId="41" fontId="2" fillId="0" borderId="3" xfId="1" quotePrefix="1" applyNumberFormat="1" applyFont="1" applyFill="1" applyBorder="1" applyAlignment="1">
      <alignment horizontal="center" vertical="center"/>
    </xf>
    <xf numFmtId="41" fontId="2" fillId="0" borderId="13" xfId="1" quotePrefix="1" applyNumberFormat="1" applyFont="1" applyFill="1" applyBorder="1" applyAlignment="1">
      <alignment horizontal="center" vertical="center"/>
    </xf>
    <xf numFmtId="41" fontId="2" fillId="0" borderId="9" xfId="1" applyNumberFormat="1" applyFont="1" applyFill="1" applyBorder="1" applyAlignment="1">
      <alignment horizontal="center" vertical="center" justifyLastLine="1"/>
    </xf>
    <xf numFmtId="41" fontId="2" fillId="0" borderId="11" xfId="1" applyNumberFormat="1" applyFont="1" applyFill="1" applyBorder="1" applyAlignment="1">
      <alignment horizontal="center" vertical="center" justifyLastLine="1"/>
    </xf>
    <xf numFmtId="0" fontId="2" fillId="0" borderId="7" xfId="1" applyNumberFormat="1" applyFont="1" applyFill="1" applyBorder="1" applyAlignment="1">
      <alignment horizontal="distributed" vertical="center" wrapText="1" indent="1" shrinkToFit="1"/>
    </xf>
    <xf numFmtId="0" fontId="2" fillId="0" borderId="7" xfId="1" applyNumberFormat="1" applyFont="1" applyFill="1" applyBorder="1" applyAlignment="1">
      <alignment horizontal="distributed" vertical="center" indent="1" shrinkToFit="1"/>
    </xf>
    <xf numFmtId="0" fontId="2" fillId="0" borderId="8" xfId="1" applyFont="1" applyFill="1" applyBorder="1" applyAlignment="1">
      <alignment horizontal="right" vertical="center"/>
    </xf>
    <xf numFmtId="41" fontId="2" fillId="0" borderId="4" xfId="1" applyNumberFormat="1" applyFont="1" applyFill="1" applyBorder="1" applyAlignment="1">
      <alignment horizontal="distributed" vertical="center" wrapText="1" justifyLastLine="1"/>
    </xf>
    <xf numFmtId="0" fontId="2" fillId="0" borderId="9" xfId="1" applyFont="1" applyFill="1" applyBorder="1" applyAlignment="1">
      <alignment horizontal="distributed" vertical="center" wrapText="1" justifyLastLine="1"/>
    </xf>
    <xf numFmtId="41" fontId="2" fillId="0" borderId="9" xfId="1" applyNumberFormat="1" applyFont="1" applyFill="1" applyBorder="1" applyAlignment="1">
      <alignment horizontal="center" vertical="center"/>
    </xf>
    <xf numFmtId="41" fontId="2" fillId="0" borderId="7" xfId="1" applyNumberFormat="1" applyFont="1" applyFill="1" applyBorder="1" applyAlignment="1">
      <alignment horizontal="center" vertical="center"/>
    </xf>
    <xf numFmtId="41" fontId="14" fillId="0" borderId="4" xfId="1" applyNumberFormat="1" applyFont="1" applyFill="1" applyBorder="1" applyAlignment="1">
      <alignment horizontal="center" vertical="center"/>
    </xf>
    <xf numFmtId="41" fontId="14" fillId="0" borderId="9" xfId="1" applyNumberFormat="1" applyFont="1" applyFill="1" applyBorder="1" applyAlignment="1">
      <alignment horizontal="center" vertical="center"/>
    </xf>
    <xf numFmtId="41" fontId="14" fillId="0" borderId="11" xfId="1" applyNumberFormat="1" applyFont="1" applyFill="1" applyBorder="1" applyAlignment="1">
      <alignment horizontal="center" vertical="center"/>
    </xf>
    <xf numFmtId="41" fontId="14" fillId="0" borderId="5" xfId="1" quotePrefix="1" applyNumberFormat="1" applyFont="1" applyFill="1" applyBorder="1" applyAlignment="1">
      <alignment horizontal="center" vertical="center"/>
    </xf>
    <xf numFmtId="41" fontId="14" fillId="0" borderId="6" xfId="1" quotePrefix="1" applyNumberFormat="1" applyFont="1" applyFill="1" applyBorder="1" applyAlignment="1">
      <alignment horizontal="center" vertical="center"/>
    </xf>
    <xf numFmtId="41" fontId="14" fillId="0" borderId="5" xfId="1" applyNumberFormat="1" applyFont="1" applyFill="1" applyBorder="1" applyAlignment="1">
      <alignment horizontal="center" vertical="center"/>
    </xf>
    <xf numFmtId="41" fontId="14" fillId="0" borderId="22" xfId="1" applyNumberFormat="1" applyFont="1" applyFill="1" applyBorder="1" applyAlignment="1">
      <alignment horizontal="center" vertical="center"/>
    </xf>
    <xf numFmtId="41" fontId="14" fillId="0" borderId="6" xfId="1" applyNumberFormat="1" applyFont="1" applyFill="1" applyBorder="1" applyAlignment="1">
      <alignment horizontal="center" vertical="center"/>
    </xf>
    <xf numFmtId="41" fontId="14" fillId="0" borderId="2" xfId="1" applyNumberFormat="1" applyFont="1" applyFill="1" applyBorder="1" applyAlignment="1">
      <alignment horizontal="center" vertical="center"/>
    </xf>
    <xf numFmtId="41" fontId="14" fillId="0" borderId="7" xfId="1" applyNumberFormat="1" applyFont="1" applyFill="1" applyBorder="1" applyAlignment="1">
      <alignment horizontal="center" vertical="center"/>
    </xf>
    <xf numFmtId="41" fontId="14" fillId="0" borderId="10" xfId="1" applyNumberFormat="1" applyFont="1" applyFill="1" applyBorder="1" applyAlignment="1">
      <alignment horizontal="center" vertical="center"/>
    </xf>
    <xf numFmtId="41" fontId="14" fillId="0" borderId="4" xfId="1" applyNumberFormat="1" applyFont="1" applyFill="1" applyBorder="1" applyAlignment="1">
      <alignment horizontal="center" vertical="center" wrapText="1"/>
    </xf>
    <xf numFmtId="41" fontId="14" fillId="0" borderId="11" xfId="1" applyNumberFormat="1" applyFont="1" applyFill="1" applyBorder="1" applyAlignment="1">
      <alignment horizontal="center" vertical="center" wrapText="1"/>
    </xf>
    <xf numFmtId="41" fontId="14" fillId="0" borderId="10" xfId="1" applyNumberFormat="1" applyFont="1" applyFill="1" applyBorder="1" applyAlignment="1">
      <alignment horizontal="center" vertical="center" wrapText="1"/>
    </xf>
    <xf numFmtId="41" fontId="14" fillId="0" borderId="9" xfId="1" applyNumberFormat="1" applyFont="1" applyFill="1" applyBorder="1" applyAlignment="1">
      <alignment horizontal="center" vertical="center" wrapText="1"/>
    </xf>
    <xf numFmtId="41" fontId="14" fillId="0" borderId="22" xfId="1" quotePrefix="1" applyNumberFormat="1" applyFont="1" applyFill="1" applyBorder="1" applyAlignment="1">
      <alignment horizontal="center" vertical="center"/>
    </xf>
    <xf numFmtId="41" fontId="14" fillId="0" borderId="3" xfId="1" applyNumberFormat="1" applyFont="1" applyFill="1" applyBorder="1" applyAlignment="1">
      <alignment horizontal="center" vertical="center"/>
    </xf>
    <xf numFmtId="41" fontId="14" fillId="0" borderId="13" xfId="1" applyNumberFormat="1" applyFont="1" applyFill="1" applyBorder="1" applyAlignment="1">
      <alignment horizontal="center" vertical="center"/>
    </xf>
    <xf numFmtId="182" fontId="2" fillId="0" borderId="9" xfId="1" applyNumberFormat="1" applyFont="1" applyBorder="1" applyAlignment="1">
      <alignment horizontal="center" vertical="center" wrapText="1"/>
    </xf>
    <xf numFmtId="182" fontId="1" fillId="0" borderId="11" xfId="1" applyNumberForma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4" xfId="1" quotePrefix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4" xfId="1" quotePrefix="1" applyFont="1" applyBorder="1" applyAlignment="1">
      <alignment horizontal="center" vertical="center"/>
    </xf>
    <xf numFmtId="0" fontId="2" fillId="0" borderId="4" xfId="1" quotePrefix="1" applyFont="1" applyBorder="1" applyAlignment="1">
      <alignment horizontal="center" vertical="center" shrinkToFit="1"/>
    </xf>
    <xf numFmtId="0" fontId="2" fillId="0" borderId="11" xfId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 wrapText="1"/>
    </xf>
    <xf numFmtId="182" fontId="2" fillId="0" borderId="5" xfId="2" applyNumberFormat="1" applyFont="1" applyFill="1" applyBorder="1" applyAlignment="1">
      <alignment horizontal="center" vertical="center"/>
    </xf>
    <xf numFmtId="182" fontId="2" fillId="0" borderId="22" xfId="2" applyNumberFormat="1" applyFont="1" applyFill="1" applyBorder="1" applyAlignment="1">
      <alignment horizontal="center" vertical="center"/>
    </xf>
    <xf numFmtId="182" fontId="2" fillId="0" borderId="6" xfId="2" applyNumberFormat="1" applyFont="1" applyFill="1" applyBorder="1" applyAlignment="1">
      <alignment horizontal="center" vertical="center"/>
    </xf>
    <xf numFmtId="182" fontId="2" fillId="0" borderId="5" xfId="1" applyNumberFormat="1" applyFont="1" applyBorder="1" applyAlignment="1">
      <alignment horizontal="center" vertical="center"/>
    </xf>
    <xf numFmtId="182" fontId="2" fillId="0" borderId="22" xfId="1" applyNumberFormat="1" applyFont="1" applyBorder="1" applyAlignment="1">
      <alignment horizontal="center" vertical="center"/>
    </xf>
    <xf numFmtId="182" fontId="2" fillId="0" borderId="6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182" fontId="2" fillId="0" borderId="4" xfId="2" applyNumberFormat="1" applyFont="1" applyFill="1" applyBorder="1" applyAlignment="1">
      <alignment horizontal="center" vertical="center" wrapText="1"/>
    </xf>
    <xf numFmtId="182" fontId="2" fillId="0" borderId="9" xfId="2" applyNumberFormat="1" applyFont="1" applyFill="1" applyBorder="1" applyAlignment="1">
      <alignment horizontal="center" vertical="center" wrapText="1"/>
    </xf>
    <xf numFmtId="182" fontId="2" fillId="0" borderId="11" xfId="2" applyNumberFormat="1" applyFont="1" applyFill="1" applyBorder="1" applyAlignment="1">
      <alignment horizontal="center" vertical="center" wrapText="1"/>
    </xf>
    <xf numFmtId="0" fontId="2" fillId="0" borderId="4" xfId="1" quotePrefix="1" applyFont="1" applyBorder="1" applyAlignment="1">
      <alignment horizontal="center" vertical="center" wrapText="1" shrinkToFit="1"/>
    </xf>
    <xf numFmtId="0" fontId="2" fillId="0" borderId="13" xfId="1" quotePrefix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quotePrefix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182" fontId="2" fillId="0" borderId="4" xfId="2" applyNumberFormat="1" applyFont="1" applyFill="1" applyBorder="1" applyAlignment="1">
      <alignment horizontal="center" vertical="center"/>
    </xf>
    <xf numFmtId="182" fontId="2" fillId="0" borderId="9" xfId="2" applyNumberFormat="1" applyFont="1" applyFill="1" applyBorder="1" applyAlignment="1">
      <alignment horizontal="center" vertical="center"/>
    </xf>
    <xf numFmtId="182" fontId="2" fillId="0" borderId="11" xfId="2" applyNumberFormat="1" applyFont="1" applyFill="1" applyBorder="1" applyAlignment="1">
      <alignment horizontal="center" vertical="center"/>
    </xf>
    <xf numFmtId="182" fontId="2" fillId="0" borderId="4" xfId="1" applyNumberFormat="1" applyFont="1" applyBorder="1" applyAlignment="1">
      <alignment horizontal="center" vertical="center"/>
    </xf>
    <xf numFmtId="182" fontId="2" fillId="0" borderId="9" xfId="1" applyNumberFormat="1" applyFont="1" applyBorder="1" applyAlignment="1">
      <alignment horizontal="center" vertical="center"/>
    </xf>
    <xf numFmtId="182" fontId="2" fillId="0" borderId="11" xfId="1" applyNumberFormat="1" applyFont="1" applyBorder="1" applyAlignment="1">
      <alignment horizontal="center" vertical="center"/>
    </xf>
    <xf numFmtId="0" fontId="2" fillId="0" borderId="5" xfId="1" applyFont="1" applyBorder="1" applyAlignment="1">
      <alignment horizontal="distributed" vertical="center" indent="3"/>
    </xf>
    <xf numFmtId="0" fontId="2" fillId="0" borderId="6" xfId="1" applyFont="1" applyBorder="1" applyAlignment="1">
      <alignment horizontal="distributed" vertical="center" indent="3"/>
    </xf>
    <xf numFmtId="0" fontId="2" fillId="0" borderId="1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5" xfId="1" quotePrefix="1" applyFont="1" applyBorder="1" applyAlignment="1">
      <alignment horizontal="center" vertical="center"/>
    </xf>
    <xf numFmtId="0" fontId="2" fillId="0" borderId="22" xfId="1" quotePrefix="1" applyFont="1" applyBorder="1" applyAlignment="1">
      <alignment horizontal="center" vertical="center"/>
    </xf>
    <xf numFmtId="0" fontId="2" fillId="0" borderId="6" xfId="1" quotePrefix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23" xfId="1" quotePrefix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1" fillId="0" borderId="9" xfId="1" applyBorder="1">
      <alignment vertical="center"/>
    </xf>
    <xf numFmtId="0" fontId="1" fillId="0" borderId="11" xfId="1" applyBorder="1">
      <alignment vertical="center"/>
    </xf>
    <xf numFmtId="49" fontId="2" fillId="0" borderId="0" xfId="1" applyNumberFormat="1" applyFont="1">
      <alignment vertical="center"/>
    </xf>
    <xf numFmtId="49" fontId="1" fillId="0" borderId="0" xfId="1" applyNumberFormat="1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2" fillId="0" borderId="1" xfId="1" applyFont="1" applyBorder="1">
      <alignment vertical="center"/>
    </xf>
    <xf numFmtId="0" fontId="1" fillId="0" borderId="1" xfId="1" applyBorder="1">
      <alignment vertical="center"/>
    </xf>
    <xf numFmtId="0" fontId="2" fillId="0" borderId="10" xfId="1" applyFont="1" applyBorder="1" applyAlignment="1">
      <alignment vertical="center" shrinkToFit="1"/>
    </xf>
    <xf numFmtId="0" fontId="1" fillId="0" borderId="1" xfId="1" applyBorder="1" applyAlignment="1">
      <alignment vertical="center" shrinkToFit="1"/>
    </xf>
    <xf numFmtId="0" fontId="2" fillId="0" borderId="2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1" fillId="0" borderId="22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2" fillId="0" borderId="8" xfId="1" applyFont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</cellXfs>
  <cellStyles count="3"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colors>
    <mruColors>
      <color rgb="FFFF00FF"/>
      <color rgb="FF0000FF"/>
      <color rgb="FFD60093"/>
      <color rgb="FF1C07B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6</xdr:col>
      <xdr:colOff>0</xdr:colOff>
      <xdr:row>7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00000000-0008-0000-0100-000071290100}"/>
            </a:ext>
          </a:extLst>
        </xdr:cNvPr>
        <xdr:cNvCxnSpPr>
          <a:cxnSpLocks noChangeShapeType="1"/>
        </xdr:cNvCxnSpPr>
      </xdr:nvCxnSpPr>
      <xdr:spPr bwMode="auto">
        <a:xfrm>
          <a:off x="1685925" y="657225"/>
          <a:ext cx="1133475" cy="8763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124</xdr:col>
      <xdr:colOff>0</xdr:colOff>
      <xdr:row>3</xdr:row>
      <xdr:rowOff>0</xdr:rowOff>
    </xdr:from>
    <xdr:to>
      <xdr:col>127</xdr:col>
      <xdr:colOff>0</xdr:colOff>
      <xdr:row>7</xdr:row>
      <xdr:rowOff>0</xdr:rowOff>
    </xdr:to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00000000-0008-0000-0100-000078290100}"/>
            </a:ext>
          </a:extLst>
        </xdr:cNvPr>
        <xdr:cNvSpPr>
          <a:spLocks noChangeShapeType="1"/>
        </xdr:cNvSpPr>
      </xdr:nvSpPr>
      <xdr:spPr bwMode="auto">
        <a:xfrm>
          <a:off x="150190200" y="657225"/>
          <a:ext cx="1133475" cy="87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</xdr:row>
      <xdr:rowOff>0</xdr:rowOff>
    </xdr:from>
    <xdr:to>
      <xdr:col>22</xdr:col>
      <xdr:colOff>0</xdr:colOff>
      <xdr:row>7</xdr:row>
      <xdr:rowOff>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 bwMode="auto">
        <a:xfrm>
          <a:off x="23060025" y="657225"/>
          <a:ext cx="1133475" cy="87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3</xdr:row>
      <xdr:rowOff>0</xdr:rowOff>
    </xdr:from>
    <xdr:to>
      <xdr:col>39</xdr:col>
      <xdr:colOff>0</xdr:colOff>
      <xdr:row>7</xdr:row>
      <xdr:rowOff>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 bwMode="auto">
        <a:xfrm>
          <a:off x="44386500" y="657225"/>
          <a:ext cx="1133475" cy="87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3</xdr:row>
      <xdr:rowOff>0</xdr:rowOff>
    </xdr:from>
    <xdr:to>
      <xdr:col>56</xdr:col>
      <xdr:colOff>0</xdr:colOff>
      <xdr:row>7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 bwMode="auto">
        <a:xfrm>
          <a:off x="65560575" y="657225"/>
          <a:ext cx="1143000" cy="87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3</xdr:row>
      <xdr:rowOff>0</xdr:rowOff>
    </xdr:from>
    <xdr:to>
      <xdr:col>74</xdr:col>
      <xdr:colOff>0</xdr:colOff>
      <xdr:row>7</xdr:row>
      <xdr:rowOff>0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ShapeType="1"/>
        </xdr:cNvSpPr>
      </xdr:nvSpPr>
      <xdr:spPr bwMode="auto">
        <a:xfrm>
          <a:off x="86706075" y="657225"/>
          <a:ext cx="1133475" cy="87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3</xdr:row>
      <xdr:rowOff>0</xdr:rowOff>
    </xdr:from>
    <xdr:to>
      <xdr:col>91</xdr:col>
      <xdr:colOff>0</xdr:colOff>
      <xdr:row>7</xdr:row>
      <xdr:rowOff>0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>
          <a:off x="107832525" y="657225"/>
          <a:ext cx="1133475" cy="87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3</xdr:row>
      <xdr:rowOff>0</xdr:rowOff>
    </xdr:from>
    <xdr:to>
      <xdr:col>109</xdr:col>
      <xdr:colOff>0</xdr:colOff>
      <xdr:row>7</xdr:row>
      <xdr:rowOff>0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 bwMode="auto">
        <a:xfrm>
          <a:off x="129006600" y="657225"/>
          <a:ext cx="1133475" cy="87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141</xdr:col>
      <xdr:colOff>0</xdr:colOff>
      <xdr:row>3</xdr:row>
      <xdr:rowOff>0</xdr:rowOff>
    </xdr:from>
    <xdr:to>
      <xdr:col>144</xdr:col>
      <xdr:colOff>0</xdr:colOff>
      <xdr:row>7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ShapeType="1"/>
        </xdr:cNvSpPr>
      </xdr:nvSpPr>
      <xdr:spPr bwMode="auto">
        <a:xfrm>
          <a:off x="171173775" y="657225"/>
          <a:ext cx="1133475" cy="87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159</xdr:col>
      <xdr:colOff>0</xdr:colOff>
      <xdr:row>3</xdr:row>
      <xdr:rowOff>0</xdr:rowOff>
    </xdr:from>
    <xdr:to>
      <xdr:col>162</xdr:col>
      <xdr:colOff>0</xdr:colOff>
      <xdr:row>7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ShapeType="1"/>
        </xdr:cNvSpPr>
      </xdr:nvSpPr>
      <xdr:spPr bwMode="auto">
        <a:xfrm>
          <a:off x="192338325" y="657225"/>
          <a:ext cx="1133475" cy="87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176</xdr:col>
      <xdr:colOff>0</xdr:colOff>
      <xdr:row>3</xdr:row>
      <xdr:rowOff>0</xdr:rowOff>
    </xdr:from>
    <xdr:to>
      <xdr:col>179</xdr:col>
      <xdr:colOff>0</xdr:colOff>
      <xdr:row>7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ShapeType="1"/>
        </xdr:cNvSpPr>
      </xdr:nvSpPr>
      <xdr:spPr bwMode="auto">
        <a:xfrm>
          <a:off x="213321900" y="657225"/>
          <a:ext cx="1133475" cy="87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192</xdr:col>
      <xdr:colOff>676275</xdr:colOff>
      <xdr:row>3</xdr:row>
      <xdr:rowOff>0</xdr:rowOff>
    </xdr:from>
    <xdr:to>
      <xdr:col>195</xdr:col>
      <xdr:colOff>114300</xdr:colOff>
      <xdr:row>7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ShapeType="1"/>
        </xdr:cNvSpPr>
      </xdr:nvSpPr>
      <xdr:spPr bwMode="auto">
        <a:xfrm>
          <a:off x="234362625" y="657225"/>
          <a:ext cx="1133475" cy="87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209</xdr:col>
      <xdr:colOff>676275</xdr:colOff>
      <xdr:row>3</xdr:row>
      <xdr:rowOff>0</xdr:rowOff>
    </xdr:from>
    <xdr:to>
      <xdr:col>212</xdr:col>
      <xdr:colOff>114300</xdr:colOff>
      <xdr:row>7</xdr:row>
      <xdr:rowOff>0</xdr:rowOff>
    </xdr:to>
    <xdr:sp macro="" textlink="">
      <xdr:nvSpPr>
        <xdr:cNvPr id="14" name="Line 14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ShapeType="1"/>
        </xdr:cNvSpPr>
      </xdr:nvSpPr>
      <xdr:spPr bwMode="auto">
        <a:xfrm>
          <a:off x="255489075" y="657225"/>
          <a:ext cx="1133475" cy="87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3</xdr:row>
      <xdr:rowOff>0</xdr:rowOff>
    </xdr:from>
    <xdr:to>
      <xdr:col>5</xdr:col>
      <xdr:colOff>114300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26310100}"/>
            </a:ext>
          </a:extLst>
        </xdr:cNvPr>
        <xdr:cNvSpPr>
          <a:spLocks noChangeShapeType="1"/>
        </xdr:cNvSpPr>
      </xdr:nvSpPr>
      <xdr:spPr bwMode="auto">
        <a:xfrm>
          <a:off x="428625" y="657225"/>
          <a:ext cx="112395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3</xdr:row>
      <xdr:rowOff>9525</xdr:rowOff>
    </xdr:from>
    <xdr:to>
      <xdr:col>6</xdr:col>
      <xdr:colOff>0</xdr:colOff>
      <xdr:row>7</xdr:row>
      <xdr:rowOff>9525</xdr:rowOff>
    </xdr:to>
    <xdr:sp macro="" textlink="">
      <xdr:nvSpPr>
        <xdr:cNvPr id="3" name="Line 12">
          <a:extLst>
            <a:ext uri="{FF2B5EF4-FFF2-40B4-BE49-F238E27FC236}">
              <a16:creationId xmlns:a16="http://schemas.microsoft.com/office/drawing/2014/main" id="{00000000-0008-0000-0200-000027310100}"/>
            </a:ext>
          </a:extLst>
        </xdr:cNvPr>
        <xdr:cNvSpPr>
          <a:spLocks noChangeShapeType="1"/>
        </xdr:cNvSpPr>
      </xdr:nvSpPr>
      <xdr:spPr bwMode="auto">
        <a:xfrm>
          <a:off x="438150" y="666750"/>
          <a:ext cx="112395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9525</xdr:colOff>
      <xdr:row>3</xdr:row>
      <xdr:rowOff>38100</xdr:rowOff>
    </xdr:from>
    <xdr:to>
      <xdr:col>21</xdr:col>
      <xdr:colOff>28575</xdr:colOff>
      <xdr:row>7</xdr:row>
      <xdr:rowOff>28575</xdr:rowOff>
    </xdr:to>
    <xdr:sp macro="" textlink="">
      <xdr:nvSpPr>
        <xdr:cNvPr id="4" name="Line 14">
          <a:extLst>
            <a:ext uri="{FF2B5EF4-FFF2-40B4-BE49-F238E27FC236}">
              <a16:creationId xmlns:a16="http://schemas.microsoft.com/office/drawing/2014/main" id="{00000000-0008-0000-0200-000028310100}"/>
            </a:ext>
          </a:extLst>
        </xdr:cNvPr>
        <xdr:cNvSpPr>
          <a:spLocks noChangeShapeType="1"/>
        </xdr:cNvSpPr>
      </xdr:nvSpPr>
      <xdr:spPr bwMode="auto">
        <a:xfrm>
          <a:off x="19945350" y="695325"/>
          <a:ext cx="1133475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9525</xdr:colOff>
      <xdr:row>3</xdr:row>
      <xdr:rowOff>38100</xdr:rowOff>
    </xdr:from>
    <xdr:to>
      <xdr:col>37</xdr:col>
      <xdr:colOff>28575</xdr:colOff>
      <xdr:row>7</xdr:row>
      <xdr:rowOff>28575</xdr:rowOff>
    </xdr:to>
    <xdr:sp macro="" textlink="">
      <xdr:nvSpPr>
        <xdr:cNvPr id="5" name="Line 15">
          <a:extLst>
            <a:ext uri="{FF2B5EF4-FFF2-40B4-BE49-F238E27FC236}">
              <a16:creationId xmlns:a16="http://schemas.microsoft.com/office/drawing/2014/main" id="{00000000-0008-0000-0200-000029310100}"/>
            </a:ext>
          </a:extLst>
        </xdr:cNvPr>
        <xdr:cNvSpPr>
          <a:spLocks noChangeShapeType="1"/>
        </xdr:cNvSpPr>
      </xdr:nvSpPr>
      <xdr:spPr bwMode="auto">
        <a:xfrm>
          <a:off x="39452550" y="695325"/>
          <a:ext cx="112395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9525</xdr:colOff>
      <xdr:row>3</xdr:row>
      <xdr:rowOff>38100</xdr:rowOff>
    </xdr:from>
    <xdr:to>
      <xdr:col>52</xdr:col>
      <xdr:colOff>28575</xdr:colOff>
      <xdr:row>7</xdr:row>
      <xdr:rowOff>28575</xdr:rowOff>
    </xdr:to>
    <xdr:sp macro="" textlink="">
      <xdr:nvSpPr>
        <xdr:cNvPr id="6" name="Line 17">
          <a:extLst>
            <a:ext uri="{FF2B5EF4-FFF2-40B4-BE49-F238E27FC236}">
              <a16:creationId xmlns:a16="http://schemas.microsoft.com/office/drawing/2014/main" id="{00000000-0008-0000-0200-00002A310100}"/>
            </a:ext>
          </a:extLst>
        </xdr:cNvPr>
        <xdr:cNvSpPr>
          <a:spLocks noChangeShapeType="1"/>
        </xdr:cNvSpPr>
      </xdr:nvSpPr>
      <xdr:spPr bwMode="auto">
        <a:xfrm>
          <a:off x="58931175" y="695325"/>
          <a:ext cx="1133475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9525</xdr:colOff>
      <xdr:row>3</xdr:row>
      <xdr:rowOff>38100</xdr:rowOff>
    </xdr:from>
    <xdr:to>
      <xdr:col>67</xdr:col>
      <xdr:colOff>28575</xdr:colOff>
      <xdr:row>7</xdr:row>
      <xdr:rowOff>28575</xdr:rowOff>
    </xdr:to>
    <xdr:sp macro="" textlink="">
      <xdr:nvSpPr>
        <xdr:cNvPr id="7" name="Line 18">
          <a:extLst>
            <a:ext uri="{FF2B5EF4-FFF2-40B4-BE49-F238E27FC236}">
              <a16:creationId xmlns:a16="http://schemas.microsoft.com/office/drawing/2014/main" id="{00000000-0008-0000-0200-00002B310100}"/>
            </a:ext>
          </a:extLst>
        </xdr:cNvPr>
        <xdr:cNvSpPr>
          <a:spLocks noChangeShapeType="1"/>
        </xdr:cNvSpPr>
      </xdr:nvSpPr>
      <xdr:spPr bwMode="auto">
        <a:xfrm>
          <a:off x="78419325" y="695325"/>
          <a:ext cx="1133475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9525</xdr:colOff>
      <xdr:row>3</xdr:row>
      <xdr:rowOff>38100</xdr:rowOff>
    </xdr:from>
    <xdr:to>
      <xdr:col>83</xdr:col>
      <xdr:colOff>0</xdr:colOff>
      <xdr:row>7</xdr:row>
      <xdr:rowOff>28575</xdr:rowOff>
    </xdr:to>
    <xdr:sp macro="" textlink="">
      <xdr:nvSpPr>
        <xdr:cNvPr id="8" name="Line 19">
          <a:extLst>
            <a:ext uri="{FF2B5EF4-FFF2-40B4-BE49-F238E27FC236}">
              <a16:creationId xmlns:a16="http://schemas.microsoft.com/office/drawing/2014/main" id="{00000000-0008-0000-0200-00002C310100}"/>
            </a:ext>
          </a:extLst>
        </xdr:cNvPr>
        <xdr:cNvSpPr>
          <a:spLocks noChangeShapeType="1"/>
        </xdr:cNvSpPr>
      </xdr:nvSpPr>
      <xdr:spPr bwMode="auto">
        <a:xfrm>
          <a:off x="99174300" y="695325"/>
          <a:ext cx="110490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9525</xdr:colOff>
      <xdr:row>3</xdr:row>
      <xdr:rowOff>38100</xdr:rowOff>
    </xdr:from>
    <xdr:to>
      <xdr:col>98</xdr:col>
      <xdr:colOff>28575</xdr:colOff>
      <xdr:row>7</xdr:row>
      <xdr:rowOff>28575</xdr:rowOff>
    </xdr:to>
    <xdr:sp macro="" textlink="">
      <xdr:nvSpPr>
        <xdr:cNvPr id="9" name="Line 20">
          <a:extLst>
            <a:ext uri="{FF2B5EF4-FFF2-40B4-BE49-F238E27FC236}">
              <a16:creationId xmlns:a16="http://schemas.microsoft.com/office/drawing/2014/main" id="{00000000-0008-0000-0200-00002D310100}"/>
            </a:ext>
          </a:extLst>
        </xdr:cNvPr>
        <xdr:cNvSpPr>
          <a:spLocks noChangeShapeType="1"/>
        </xdr:cNvSpPr>
      </xdr:nvSpPr>
      <xdr:spPr bwMode="auto">
        <a:xfrm>
          <a:off x="118281450" y="695325"/>
          <a:ext cx="1133475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9525</xdr:colOff>
      <xdr:row>3</xdr:row>
      <xdr:rowOff>38100</xdr:rowOff>
    </xdr:from>
    <xdr:to>
      <xdr:col>113</xdr:col>
      <xdr:colOff>28575</xdr:colOff>
      <xdr:row>7</xdr:row>
      <xdr:rowOff>28575</xdr:rowOff>
    </xdr:to>
    <xdr:sp macro="" textlink="">
      <xdr:nvSpPr>
        <xdr:cNvPr id="10" name="Line 21">
          <a:extLst>
            <a:ext uri="{FF2B5EF4-FFF2-40B4-BE49-F238E27FC236}">
              <a16:creationId xmlns:a16="http://schemas.microsoft.com/office/drawing/2014/main" id="{00000000-0008-0000-0200-00002E310100}"/>
            </a:ext>
          </a:extLst>
        </xdr:cNvPr>
        <xdr:cNvSpPr>
          <a:spLocks noChangeShapeType="1"/>
        </xdr:cNvSpPr>
      </xdr:nvSpPr>
      <xdr:spPr bwMode="auto">
        <a:xfrm>
          <a:off x="137769600" y="695325"/>
          <a:ext cx="1133475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125</xdr:col>
      <xdr:colOff>9525</xdr:colOff>
      <xdr:row>3</xdr:row>
      <xdr:rowOff>38100</xdr:rowOff>
    </xdr:from>
    <xdr:to>
      <xdr:col>128</xdr:col>
      <xdr:colOff>28575</xdr:colOff>
      <xdr:row>7</xdr:row>
      <xdr:rowOff>0</xdr:rowOff>
    </xdr:to>
    <xdr:sp macro="" textlink="">
      <xdr:nvSpPr>
        <xdr:cNvPr id="11" name="Line 22">
          <a:extLst>
            <a:ext uri="{FF2B5EF4-FFF2-40B4-BE49-F238E27FC236}">
              <a16:creationId xmlns:a16="http://schemas.microsoft.com/office/drawing/2014/main" id="{00000000-0008-0000-0200-00002F310100}"/>
            </a:ext>
          </a:extLst>
        </xdr:cNvPr>
        <xdr:cNvSpPr>
          <a:spLocks noChangeShapeType="1"/>
        </xdr:cNvSpPr>
      </xdr:nvSpPr>
      <xdr:spPr bwMode="auto">
        <a:xfrm>
          <a:off x="157257750" y="695325"/>
          <a:ext cx="1133475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140</xdr:col>
      <xdr:colOff>0</xdr:colOff>
      <xdr:row>3</xdr:row>
      <xdr:rowOff>9525</xdr:rowOff>
    </xdr:from>
    <xdr:to>
      <xdr:col>143</xdr:col>
      <xdr:colOff>9525</xdr:colOff>
      <xdr:row>7</xdr:row>
      <xdr:rowOff>0</xdr:rowOff>
    </xdr:to>
    <xdr:sp macro="" textlink="">
      <xdr:nvSpPr>
        <xdr:cNvPr id="12" name="Line 23">
          <a:extLst>
            <a:ext uri="{FF2B5EF4-FFF2-40B4-BE49-F238E27FC236}">
              <a16:creationId xmlns:a16="http://schemas.microsoft.com/office/drawing/2014/main" id="{00000000-0008-0000-0200-000030310100}"/>
            </a:ext>
          </a:extLst>
        </xdr:cNvPr>
        <xdr:cNvSpPr>
          <a:spLocks noChangeShapeType="1"/>
        </xdr:cNvSpPr>
      </xdr:nvSpPr>
      <xdr:spPr bwMode="auto">
        <a:xfrm>
          <a:off x="176736375" y="666750"/>
          <a:ext cx="112395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156</xdr:col>
      <xdr:colOff>9525</xdr:colOff>
      <xdr:row>3</xdr:row>
      <xdr:rowOff>38100</xdr:rowOff>
    </xdr:from>
    <xdr:to>
      <xdr:col>159</xdr:col>
      <xdr:colOff>28575</xdr:colOff>
      <xdr:row>7</xdr:row>
      <xdr:rowOff>28575</xdr:rowOff>
    </xdr:to>
    <xdr:sp macro="" textlink="">
      <xdr:nvSpPr>
        <xdr:cNvPr id="13" name="Line 24">
          <a:extLst>
            <a:ext uri="{FF2B5EF4-FFF2-40B4-BE49-F238E27FC236}">
              <a16:creationId xmlns:a16="http://schemas.microsoft.com/office/drawing/2014/main" id="{00000000-0008-0000-0200-000031310100}"/>
            </a:ext>
          </a:extLst>
        </xdr:cNvPr>
        <xdr:cNvSpPr>
          <a:spLocks noChangeShapeType="1"/>
        </xdr:cNvSpPr>
      </xdr:nvSpPr>
      <xdr:spPr bwMode="auto">
        <a:xfrm>
          <a:off x="196253100" y="695325"/>
          <a:ext cx="1133475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171</xdr:col>
      <xdr:colOff>9525</xdr:colOff>
      <xdr:row>3</xdr:row>
      <xdr:rowOff>38100</xdr:rowOff>
    </xdr:from>
    <xdr:to>
      <xdr:col>174</xdr:col>
      <xdr:colOff>28575</xdr:colOff>
      <xdr:row>7</xdr:row>
      <xdr:rowOff>28575</xdr:rowOff>
    </xdr:to>
    <xdr:sp macro="" textlink="">
      <xdr:nvSpPr>
        <xdr:cNvPr id="14" name="Line 25">
          <a:extLst>
            <a:ext uri="{FF2B5EF4-FFF2-40B4-BE49-F238E27FC236}">
              <a16:creationId xmlns:a16="http://schemas.microsoft.com/office/drawing/2014/main" id="{00000000-0008-0000-0200-000032310100}"/>
            </a:ext>
          </a:extLst>
        </xdr:cNvPr>
        <xdr:cNvSpPr>
          <a:spLocks noChangeShapeType="1"/>
        </xdr:cNvSpPr>
      </xdr:nvSpPr>
      <xdr:spPr bwMode="auto">
        <a:xfrm>
          <a:off x="215750775" y="695325"/>
          <a:ext cx="1133475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188</xdr:col>
      <xdr:colOff>9525</xdr:colOff>
      <xdr:row>3</xdr:row>
      <xdr:rowOff>38100</xdr:rowOff>
    </xdr:from>
    <xdr:to>
      <xdr:col>191</xdr:col>
      <xdr:colOff>28575</xdr:colOff>
      <xdr:row>7</xdr:row>
      <xdr:rowOff>28575</xdr:rowOff>
    </xdr:to>
    <xdr:sp macro="" textlink="">
      <xdr:nvSpPr>
        <xdr:cNvPr id="15" name="Line 26">
          <a:extLst>
            <a:ext uri="{FF2B5EF4-FFF2-40B4-BE49-F238E27FC236}">
              <a16:creationId xmlns:a16="http://schemas.microsoft.com/office/drawing/2014/main" id="{00000000-0008-0000-0200-000033310100}"/>
            </a:ext>
          </a:extLst>
        </xdr:cNvPr>
        <xdr:cNvSpPr>
          <a:spLocks noChangeShapeType="1"/>
        </xdr:cNvSpPr>
      </xdr:nvSpPr>
      <xdr:spPr bwMode="auto">
        <a:xfrm>
          <a:off x="235419900" y="695325"/>
          <a:ext cx="1133475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206</xdr:col>
      <xdr:colOff>9525</xdr:colOff>
      <xdr:row>3</xdr:row>
      <xdr:rowOff>38100</xdr:rowOff>
    </xdr:from>
    <xdr:to>
      <xdr:col>209</xdr:col>
      <xdr:colOff>28575</xdr:colOff>
      <xdr:row>7</xdr:row>
      <xdr:rowOff>28575</xdr:rowOff>
    </xdr:to>
    <xdr:sp macro="" textlink="">
      <xdr:nvSpPr>
        <xdr:cNvPr id="16" name="Line 27">
          <a:extLst>
            <a:ext uri="{FF2B5EF4-FFF2-40B4-BE49-F238E27FC236}">
              <a16:creationId xmlns:a16="http://schemas.microsoft.com/office/drawing/2014/main" id="{00000000-0008-0000-0200-000034310100}"/>
            </a:ext>
          </a:extLst>
        </xdr:cNvPr>
        <xdr:cNvSpPr>
          <a:spLocks noChangeShapeType="1"/>
        </xdr:cNvSpPr>
      </xdr:nvSpPr>
      <xdr:spPr bwMode="auto">
        <a:xfrm>
          <a:off x="255022350" y="695325"/>
          <a:ext cx="1133475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220</xdr:col>
      <xdr:colOff>9525</xdr:colOff>
      <xdr:row>3</xdr:row>
      <xdr:rowOff>38100</xdr:rowOff>
    </xdr:from>
    <xdr:to>
      <xdr:col>223</xdr:col>
      <xdr:colOff>28575</xdr:colOff>
      <xdr:row>7</xdr:row>
      <xdr:rowOff>28575</xdr:rowOff>
    </xdr:to>
    <xdr:sp macro="" textlink="">
      <xdr:nvSpPr>
        <xdr:cNvPr id="17" name="Line 28">
          <a:extLst>
            <a:ext uri="{FF2B5EF4-FFF2-40B4-BE49-F238E27FC236}">
              <a16:creationId xmlns:a16="http://schemas.microsoft.com/office/drawing/2014/main" id="{00000000-0008-0000-0200-000035310100}"/>
            </a:ext>
          </a:extLst>
        </xdr:cNvPr>
        <xdr:cNvSpPr>
          <a:spLocks noChangeShapeType="1"/>
        </xdr:cNvSpPr>
      </xdr:nvSpPr>
      <xdr:spPr bwMode="auto">
        <a:xfrm>
          <a:off x="273862800" y="695325"/>
          <a:ext cx="1133475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234</xdr:col>
      <xdr:colOff>9525</xdr:colOff>
      <xdr:row>3</xdr:row>
      <xdr:rowOff>38100</xdr:rowOff>
    </xdr:from>
    <xdr:to>
      <xdr:col>237</xdr:col>
      <xdr:colOff>28575</xdr:colOff>
      <xdr:row>7</xdr:row>
      <xdr:rowOff>28575</xdr:rowOff>
    </xdr:to>
    <xdr:sp macro="" textlink="">
      <xdr:nvSpPr>
        <xdr:cNvPr id="18" name="Line 29">
          <a:extLst>
            <a:ext uri="{FF2B5EF4-FFF2-40B4-BE49-F238E27FC236}">
              <a16:creationId xmlns:a16="http://schemas.microsoft.com/office/drawing/2014/main" id="{00000000-0008-0000-0200-000036310100}"/>
            </a:ext>
          </a:extLst>
        </xdr:cNvPr>
        <xdr:cNvSpPr>
          <a:spLocks noChangeShapeType="1"/>
        </xdr:cNvSpPr>
      </xdr:nvSpPr>
      <xdr:spPr bwMode="auto">
        <a:xfrm>
          <a:off x="292703250" y="695325"/>
          <a:ext cx="1133475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676275</xdr:colOff>
      <xdr:row>3</xdr:row>
      <xdr:rowOff>0</xdr:rowOff>
    </xdr:from>
    <xdr:to>
      <xdr:col>5</xdr:col>
      <xdr:colOff>114300</xdr:colOff>
      <xdr:row>7</xdr:row>
      <xdr:rowOff>0</xdr:rowOff>
    </xdr:to>
    <xdr:sp macro="" textlink="">
      <xdr:nvSpPr>
        <xdr:cNvPr id="19" name="Line 30">
          <a:extLst>
            <a:ext uri="{FF2B5EF4-FFF2-40B4-BE49-F238E27FC236}">
              <a16:creationId xmlns:a16="http://schemas.microsoft.com/office/drawing/2014/main" id="{00000000-0008-0000-0200-000037310100}"/>
            </a:ext>
          </a:extLst>
        </xdr:cNvPr>
        <xdr:cNvSpPr>
          <a:spLocks noChangeShapeType="1"/>
        </xdr:cNvSpPr>
      </xdr:nvSpPr>
      <xdr:spPr bwMode="auto">
        <a:xfrm>
          <a:off x="428625" y="657225"/>
          <a:ext cx="112395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3</xdr:row>
      <xdr:rowOff>9525</xdr:rowOff>
    </xdr:from>
    <xdr:to>
      <xdr:col>6</xdr:col>
      <xdr:colOff>0</xdr:colOff>
      <xdr:row>7</xdr:row>
      <xdr:rowOff>9525</xdr:rowOff>
    </xdr:to>
    <xdr:sp macro="" textlink="">
      <xdr:nvSpPr>
        <xdr:cNvPr id="20" name="Line 31">
          <a:extLst>
            <a:ext uri="{FF2B5EF4-FFF2-40B4-BE49-F238E27FC236}">
              <a16:creationId xmlns:a16="http://schemas.microsoft.com/office/drawing/2014/main" id="{00000000-0008-0000-0200-000038310100}"/>
            </a:ext>
          </a:extLst>
        </xdr:cNvPr>
        <xdr:cNvSpPr>
          <a:spLocks noChangeShapeType="1"/>
        </xdr:cNvSpPr>
      </xdr:nvSpPr>
      <xdr:spPr bwMode="auto">
        <a:xfrm>
          <a:off x="438150" y="666750"/>
          <a:ext cx="112395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9525</xdr:colOff>
      <xdr:row>3</xdr:row>
      <xdr:rowOff>38100</xdr:rowOff>
    </xdr:from>
    <xdr:to>
      <xdr:col>21</xdr:col>
      <xdr:colOff>28575</xdr:colOff>
      <xdr:row>7</xdr:row>
      <xdr:rowOff>28575</xdr:rowOff>
    </xdr:to>
    <xdr:sp macro="" textlink="">
      <xdr:nvSpPr>
        <xdr:cNvPr id="21" name="Line 32">
          <a:extLst>
            <a:ext uri="{FF2B5EF4-FFF2-40B4-BE49-F238E27FC236}">
              <a16:creationId xmlns:a16="http://schemas.microsoft.com/office/drawing/2014/main" id="{00000000-0008-0000-0200-000039310100}"/>
            </a:ext>
          </a:extLst>
        </xdr:cNvPr>
        <xdr:cNvSpPr>
          <a:spLocks noChangeShapeType="1"/>
        </xdr:cNvSpPr>
      </xdr:nvSpPr>
      <xdr:spPr bwMode="auto">
        <a:xfrm>
          <a:off x="19945350" y="695325"/>
          <a:ext cx="1133475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9525</xdr:colOff>
      <xdr:row>3</xdr:row>
      <xdr:rowOff>38100</xdr:rowOff>
    </xdr:from>
    <xdr:to>
      <xdr:col>37</xdr:col>
      <xdr:colOff>28575</xdr:colOff>
      <xdr:row>7</xdr:row>
      <xdr:rowOff>28575</xdr:rowOff>
    </xdr:to>
    <xdr:sp macro="" textlink="">
      <xdr:nvSpPr>
        <xdr:cNvPr id="22" name="Line 33">
          <a:extLst>
            <a:ext uri="{FF2B5EF4-FFF2-40B4-BE49-F238E27FC236}">
              <a16:creationId xmlns:a16="http://schemas.microsoft.com/office/drawing/2014/main" id="{00000000-0008-0000-0200-00003A310100}"/>
            </a:ext>
          </a:extLst>
        </xdr:cNvPr>
        <xdr:cNvSpPr>
          <a:spLocks noChangeShapeType="1"/>
        </xdr:cNvSpPr>
      </xdr:nvSpPr>
      <xdr:spPr bwMode="auto">
        <a:xfrm>
          <a:off x="39452550" y="695325"/>
          <a:ext cx="112395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9525</xdr:colOff>
      <xdr:row>3</xdr:row>
      <xdr:rowOff>38100</xdr:rowOff>
    </xdr:from>
    <xdr:to>
      <xdr:col>52</xdr:col>
      <xdr:colOff>28575</xdr:colOff>
      <xdr:row>7</xdr:row>
      <xdr:rowOff>28575</xdr:rowOff>
    </xdr:to>
    <xdr:sp macro="" textlink="">
      <xdr:nvSpPr>
        <xdr:cNvPr id="23" name="Line 34">
          <a:extLst>
            <a:ext uri="{FF2B5EF4-FFF2-40B4-BE49-F238E27FC236}">
              <a16:creationId xmlns:a16="http://schemas.microsoft.com/office/drawing/2014/main" id="{00000000-0008-0000-0200-00003B310100}"/>
            </a:ext>
          </a:extLst>
        </xdr:cNvPr>
        <xdr:cNvSpPr>
          <a:spLocks noChangeShapeType="1"/>
        </xdr:cNvSpPr>
      </xdr:nvSpPr>
      <xdr:spPr bwMode="auto">
        <a:xfrm>
          <a:off x="58931175" y="695325"/>
          <a:ext cx="1133475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9525</xdr:colOff>
      <xdr:row>3</xdr:row>
      <xdr:rowOff>38100</xdr:rowOff>
    </xdr:from>
    <xdr:to>
      <xdr:col>67</xdr:col>
      <xdr:colOff>28575</xdr:colOff>
      <xdr:row>7</xdr:row>
      <xdr:rowOff>28575</xdr:rowOff>
    </xdr:to>
    <xdr:sp macro="" textlink="">
      <xdr:nvSpPr>
        <xdr:cNvPr id="24" name="Line 35">
          <a:extLst>
            <a:ext uri="{FF2B5EF4-FFF2-40B4-BE49-F238E27FC236}">
              <a16:creationId xmlns:a16="http://schemas.microsoft.com/office/drawing/2014/main" id="{00000000-0008-0000-0200-00003C310100}"/>
            </a:ext>
          </a:extLst>
        </xdr:cNvPr>
        <xdr:cNvSpPr>
          <a:spLocks noChangeShapeType="1"/>
        </xdr:cNvSpPr>
      </xdr:nvSpPr>
      <xdr:spPr bwMode="auto">
        <a:xfrm>
          <a:off x="78419325" y="695325"/>
          <a:ext cx="1133475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9525</xdr:colOff>
      <xdr:row>3</xdr:row>
      <xdr:rowOff>38100</xdr:rowOff>
    </xdr:from>
    <xdr:to>
      <xdr:col>83</xdr:col>
      <xdr:colOff>0</xdr:colOff>
      <xdr:row>7</xdr:row>
      <xdr:rowOff>28575</xdr:rowOff>
    </xdr:to>
    <xdr:sp macro="" textlink="">
      <xdr:nvSpPr>
        <xdr:cNvPr id="25" name="Line 36">
          <a:extLst>
            <a:ext uri="{FF2B5EF4-FFF2-40B4-BE49-F238E27FC236}">
              <a16:creationId xmlns:a16="http://schemas.microsoft.com/office/drawing/2014/main" id="{00000000-0008-0000-0200-00003D310100}"/>
            </a:ext>
          </a:extLst>
        </xdr:cNvPr>
        <xdr:cNvSpPr>
          <a:spLocks noChangeShapeType="1"/>
        </xdr:cNvSpPr>
      </xdr:nvSpPr>
      <xdr:spPr bwMode="auto">
        <a:xfrm>
          <a:off x="99174300" y="695325"/>
          <a:ext cx="110490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9525</xdr:colOff>
      <xdr:row>3</xdr:row>
      <xdr:rowOff>38100</xdr:rowOff>
    </xdr:from>
    <xdr:to>
      <xdr:col>98</xdr:col>
      <xdr:colOff>28575</xdr:colOff>
      <xdr:row>7</xdr:row>
      <xdr:rowOff>28575</xdr:rowOff>
    </xdr:to>
    <xdr:sp macro="" textlink="">
      <xdr:nvSpPr>
        <xdr:cNvPr id="26" name="Line 37">
          <a:extLst>
            <a:ext uri="{FF2B5EF4-FFF2-40B4-BE49-F238E27FC236}">
              <a16:creationId xmlns:a16="http://schemas.microsoft.com/office/drawing/2014/main" id="{00000000-0008-0000-0200-00003E310100}"/>
            </a:ext>
          </a:extLst>
        </xdr:cNvPr>
        <xdr:cNvSpPr>
          <a:spLocks noChangeShapeType="1"/>
        </xdr:cNvSpPr>
      </xdr:nvSpPr>
      <xdr:spPr bwMode="auto">
        <a:xfrm>
          <a:off x="118281450" y="695325"/>
          <a:ext cx="1133475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9525</xdr:colOff>
      <xdr:row>3</xdr:row>
      <xdr:rowOff>38100</xdr:rowOff>
    </xdr:from>
    <xdr:to>
      <xdr:col>113</xdr:col>
      <xdr:colOff>28575</xdr:colOff>
      <xdr:row>7</xdr:row>
      <xdr:rowOff>28575</xdr:rowOff>
    </xdr:to>
    <xdr:sp macro="" textlink="">
      <xdr:nvSpPr>
        <xdr:cNvPr id="27" name="Line 38">
          <a:extLst>
            <a:ext uri="{FF2B5EF4-FFF2-40B4-BE49-F238E27FC236}">
              <a16:creationId xmlns:a16="http://schemas.microsoft.com/office/drawing/2014/main" id="{00000000-0008-0000-0200-00003F310100}"/>
            </a:ext>
          </a:extLst>
        </xdr:cNvPr>
        <xdr:cNvSpPr>
          <a:spLocks noChangeShapeType="1"/>
        </xdr:cNvSpPr>
      </xdr:nvSpPr>
      <xdr:spPr bwMode="auto">
        <a:xfrm>
          <a:off x="137769600" y="695325"/>
          <a:ext cx="1133475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140</xdr:col>
      <xdr:colOff>0</xdr:colOff>
      <xdr:row>3</xdr:row>
      <xdr:rowOff>9525</xdr:rowOff>
    </xdr:from>
    <xdr:to>
      <xdr:col>143</xdr:col>
      <xdr:colOff>9525</xdr:colOff>
      <xdr:row>7</xdr:row>
      <xdr:rowOff>0</xdr:rowOff>
    </xdr:to>
    <xdr:sp macro="" textlink="">
      <xdr:nvSpPr>
        <xdr:cNvPr id="28" name="Line 40">
          <a:extLst>
            <a:ext uri="{FF2B5EF4-FFF2-40B4-BE49-F238E27FC236}">
              <a16:creationId xmlns:a16="http://schemas.microsoft.com/office/drawing/2014/main" id="{00000000-0008-0000-0200-000040310100}"/>
            </a:ext>
          </a:extLst>
        </xdr:cNvPr>
        <xdr:cNvSpPr>
          <a:spLocks noChangeShapeType="1"/>
        </xdr:cNvSpPr>
      </xdr:nvSpPr>
      <xdr:spPr bwMode="auto">
        <a:xfrm>
          <a:off x="176736375" y="666750"/>
          <a:ext cx="112395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156</xdr:col>
      <xdr:colOff>9525</xdr:colOff>
      <xdr:row>3</xdr:row>
      <xdr:rowOff>38100</xdr:rowOff>
    </xdr:from>
    <xdr:to>
      <xdr:col>159</xdr:col>
      <xdr:colOff>28575</xdr:colOff>
      <xdr:row>7</xdr:row>
      <xdr:rowOff>28575</xdr:rowOff>
    </xdr:to>
    <xdr:sp macro="" textlink="">
      <xdr:nvSpPr>
        <xdr:cNvPr id="29" name="Line 41">
          <a:extLst>
            <a:ext uri="{FF2B5EF4-FFF2-40B4-BE49-F238E27FC236}">
              <a16:creationId xmlns:a16="http://schemas.microsoft.com/office/drawing/2014/main" id="{00000000-0008-0000-0200-000041310100}"/>
            </a:ext>
          </a:extLst>
        </xdr:cNvPr>
        <xdr:cNvSpPr>
          <a:spLocks noChangeShapeType="1"/>
        </xdr:cNvSpPr>
      </xdr:nvSpPr>
      <xdr:spPr bwMode="auto">
        <a:xfrm>
          <a:off x="196253100" y="695325"/>
          <a:ext cx="1133475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171</xdr:col>
      <xdr:colOff>9525</xdr:colOff>
      <xdr:row>3</xdr:row>
      <xdr:rowOff>38100</xdr:rowOff>
    </xdr:from>
    <xdr:to>
      <xdr:col>174</xdr:col>
      <xdr:colOff>28575</xdr:colOff>
      <xdr:row>7</xdr:row>
      <xdr:rowOff>28575</xdr:rowOff>
    </xdr:to>
    <xdr:sp macro="" textlink="">
      <xdr:nvSpPr>
        <xdr:cNvPr id="30" name="Line 42">
          <a:extLst>
            <a:ext uri="{FF2B5EF4-FFF2-40B4-BE49-F238E27FC236}">
              <a16:creationId xmlns:a16="http://schemas.microsoft.com/office/drawing/2014/main" id="{00000000-0008-0000-0200-000042310100}"/>
            </a:ext>
          </a:extLst>
        </xdr:cNvPr>
        <xdr:cNvSpPr>
          <a:spLocks noChangeShapeType="1"/>
        </xdr:cNvSpPr>
      </xdr:nvSpPr>
      <xdr:spPr bwMode="auto">
        <a:xfrm>
          <a:off x="215750775" y="695325"/>
          <a:ext cx="1133475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188</xdr:col>
      <xdr:colOff>9525</xdr:colOff>
      <xdr:row>3</xdr:row>
      <xdr:rowOff>38100</xdr:rowOff>
    </xdr:from>
    <xdr:to>
      <xdr:col>191</xdr:col>
      <xdr:colOff>28575</xdr:colOff>
      <xdr:row>7</xdr:row>
      <xdr:rowOff>28575</xdr:rowOff>
    </xdr:to>
    <xdr:sp macro="" textlink="">
      <xdr:nvSpPr>
        <xdr:cNvPr id="31" name="Line 43">
          <a:extLst>
            <a:ext uri="{FF2B5EF4-FFF2-40B4-BE49-F238E27FC236}">
              <a16:creationId xmlns:a16="http://schemas.microsoft.com/office/drawing/2014/main" id="{00000000-0008-0000-0200-000043310100}"/>
            </a:ext>
          </a:extLst>
        </xdr:cNvPr>
        <xdr:cNvSpPr>
          <a:spLocks noChangeShapeType="1"/>
        </xdr:cNvSpPr>
      </xdr:nvSpPr>
      <xdr:spPr bwMode="auto">
        <a:xfrm>
          <a:off x="235419900" y="695325"/>
          <a:ext cx="1133475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206</xdr:col>
      <xdr:colOff>9525</xdr:colOff>
      <xdr:row>3</xdr:row>
      <xdr:rowOff>38100</xdr:rowOff>
    </xdr:from>
    <xdr:to>
      <xdr:col>209</xdr:col>
      <xdr:colOff>28575</xdr:colOff>
      <xdr:row>7</xdr:row>
      <xdr:rowOff>28575</xdr:rowOff>
    </xdr:to>
    <xdr:sp macro="" textlink="">
      <xdr:nvSpPr>
        <xdr:cNvPr id="32" name="Line 44">
          <a:extLst>
            <a:ext uri="{FF2B5EF4-FFF2-40B4-BE49-F238E27FC236}">
              <a16:creationId xmlns:a16="http://schemas.microsoft.com/office/drawing/2014/main" id="{00000000-0008-0000-0200-000044310100}"/>
            </a:ext>
          </a:extLst>
        </xdr:cNvPr>
        <xdr:cNvSpPr>
          <a:spLocks noChangeShapeType="1"/>
        </xdr:cNvSpPr>
      </xdr:nvSpPr>
      <xdr:spPr bwMode="auto">
        <a:xfrm>
          <a:off x="255022350" y="695325"/>
          <a:ext cx="1133475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220</xdr:col>
      <xdr:colOff>9525</xdr:colOff>
      <xdr:row>3</xdr:row>
      <xdr:rowOff>38100</xdr:rowOff>
    </xdr:from>
    <xdr:to>
      <xdr:col>223</xdr:col>
      <xdr:colOff>28575</xdr:colOff>
      <xdr:row>7</xdr:row>
      <xdr:rowOff>28575</xdr:rowOff>
    </xdr:to>
    <xdr:sp macro="" textlink="">
      <xdr:nvSpPr>
        <xdr:cNvPr id="33" name="Line 45">
          <a:extLst>
            <a:ext uri="{FF2B5EF4-FFF2-40B4-BE49-F238E27FC236}">
              <a16:creationId xmlns:a16="http://schemas.microsoft.com/office/drawing/2014/main" id="{00000000-0008-0000-0200-000045310100}"/>
            </a:ext>
          </a:extLst>
        </xdr:cNvPr>
        <xdr:cNvSpPr>
          <a:spLocks noChangeShapeType="1"/>
        </xdr:cNvSpPr>
      </xdr:nvSpPr>
      <xdr:spPr bwMode="auto">
        <a:xfrm>
          <a:off x="273862800" y="695325"/>
          <a:ext cx="1133475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234</xdr:col>
      <xdr:colOff>9525</xdr:colOff>
      <xdr:row>3</xdr:row>
      <xdr:rowOff>38100</xdr:rowOff>
    </xdr:from>
    <xdr:to>
      <xdr:col>237</xdr:col>
      <xdr:colOff>28575</xdr:colOff>
      <xdr:row>7</xdr:row>
      <xdr:rowOff>28575</xdr:rowOff>
    </xdr:to>
    <xdr:sp macro="" textlink="">
      <xdr:nvSpPr>
        <xdr:cNvPr id="34" name="Line 46">
          <a:extLst>
            <a:ext uri="{FF2B5EF4-FFF2-40B4-BE49-F238E27FC236}">
              <a16:creationId xmlns:a16="http://schemas.microsoft.com/office/drawing/2014/main" id="{00000000-0008-0000-0200-000046310100}"/>
            </a:ext>
          </a:extLst>
        </xdr:cNvPr>
        <xdr:cNvSpPr>
          <a:spLocks noChangeShapeType="1"/>
        </xdr:cNvSpPr>
      </xdr:nvSpPr>
      <xdr:spPr bwMode="auto">
        <a:xfrm>
          <a:off x="292703250" y="695325"/>
          <a:ext cx="1133475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3</xdr:row>
      <xdr:rowOff>0</xdr:rowOff>
    </xdr:from>
    <xdr:to>
      <xdr:col>5</xdr:col>
      <xdr:colOff>114300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5387849-B5B2-4941-8EAF-4BE51F467315}"/>
            </a:ext>
          </a:extLst>
        </xdr:cNvPr>
        <xdr:cNvSpPr>
          <a:spLocks noChangeShapeType="1"/>
        </xdr:cNvSpPr>
      </xdr:nvSpPr>
      <xdr:spPr bwMode="auto">
        <a:xfrm>
          <a:off x="1240155" y="617220"/>
          <a:ext cx="1122045" cy="7543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3</xdr:row>
      <xdr:rowOff>9525</xdr:rowOff>
    </xdr:from>
    <xdr:to>
      <xdr:col>6</xdr:col>
      <xdr:colOff>0</xdr:colOff>
      <xdr:row>7</xdr:row>
      <xdr:rowOff>9525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214F6E9-E525-4417-838F-6942FE59BF7F}"/>
            </a:ext>
          </a:extLst>
        </xdr:cNvPr>
        <xdr:cNvSpPr>
          <a:spLocks noChangeShapeType="1"/>
        </xdr:cNvSpPr>
      </xdr:nvSpPr>
      <xdr:spPr bwMode="auto">
        <a:xfrm>
          <a:off x="1251585" y="626745"/>
          <a:ext cx="1118235" cy="7543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175</xdr:col>
      <xdr:colOff>9525</xdr:colOff>
      <xdr:row>3</xdr:row>
      <xdr:rowOff>38100</xdr:rowOff>
    </xdr:from>
    <xdr:to>
      <xdr:col>178</xdr:col>
      <xdr:colOff>28575</xdr:colOff>
      <xdr:row>7</xdr:row>
      <xdr:rowOff>28575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CC2A9610-3D78-4442-ACB6-1585543F6FDC}"/>
            </a:ext>
          </a:extLst>
        </xdr:cNvPr>
        <xdr:cNvSpPr>
          <a:spLocks noChangeShapeType="1"/>
        </xdr:cNvSpPr>
      </xdr:nvSpPr>
      <xdr:spPr bwMode="auto">
        <a:xfrm>
          <a:off x="211289265" y="655320"/>
          <a:ext cx="1131570" cy="7448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189</xdr:col>
      <xdr:colOff>9525</xdr:colOff>
      <xdr:row>3</xdr:row>
      <xdr:rowOff>38100</xdr:rowOff>
    </xdr:from>
    <xdr:to>
      <xdr:col>192</xdr:col>
      <xdr:colOff>28575</xdr:colOff>
      <xdr:row>7</xdr:row>
      <xdr:rowOff>28575</xdr:rowOff>
    </xdr:to>
    <xdr:sp macro="" textlink="">
      <xdr:nvSpPr>
        <xdr:cNvPr id="5" name="Line 8">
          <a:extLst>
            <a:ext uri="{FF2B5EF4-FFF2-40B4-BE49-F238E27FC236}">
              <a16:creationId xmlns:a16="http://schemas.microsoft.com/office/drawing/2014/main" id="{7AD698A4-26B8-46DE-8BE8-93EA1957AAF1}"/>
            </a:ext>
          </a:extLst>
        </xdr:cNvPr>
        <xdr:cNvSpPr>
          <a:spLocks noChangeShapeType="1"/>
        </xdr:cNvSpPr>
      </xdr:nvSpPr>
      <xdr:spPr bwMode="auto">
        <a:xfrm>
          <a:off x="232465245" y="655320"/>
          <a:ext cx="1131570" cy="7448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205</xdr:col>
      <xdr:colOff>9525</xdr:colOff>
      <xdr:row>3</xdr:row>
      <xdr:rowOff>38100</xdr:rowOff>
    </xdr:from>
    <xdr:to>
      <xdr:col>208</xdr:col>
      <xdr:colOff>28575</xdr:colOff>
      <xdr:row>7</xdr:row>
      <xdr:rowOff>28575</xdr:rowOff>
    </xdr:to>
    <xdr:sp macro="" textlink="">
      <xdr:nvSpPr>
        <xdr:cNvPr id="6" name="Line 9">
          <a:extLst>
            <a:ext uri="{FF2B5EF4-FFF2-40B4-BE49-F238E27FC236}">
              <a16:creationId xmlns:a16="http://schemas.microsoft.com/office/drawing/2014/main" id="{A5327134-484C-4422-A781-B9BB55325961}"/>
            </a:ext>
          </a:extLst>
        </xdr:cNvPr>
        <xdr:cNvSpPr>
          <a:spLocks noChangeShapeType="1"/>
        </xdr:cNvSpPr>
      </xdr:nvSpPr>
      <xdr:spPr bwMode="auto">
        <a:xfrm>
          <a:off x="253542165" y="655320"/>
          <a:ext cx="1131570" cy="7448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215</xdr:col>
      <xdr:colOff>9525</xdr:colOff>
      <xdr:row>3</xdr:row>
      <xdr:rowOff>38100</xdr:rowOff>
    </xdr:from>
    <xdr:to>
      <xdr:col>218</xdr:col>
      <xdr:colOff>28575</xdr:colOff>
      <xdr:row>7</xdr:row>
      <xdr:rowOff>28575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C3AB6E6F-9FD9-4CD5-8C2A-3F97A43A857E}"/>
            </a:ext>
          </a:extLst>
        </xdr:cNvPr>
        <xdr:cNvSpPr>
          <a:spLocks noChangeShapeType="1"/>
        </xdr:cNvSpPr>
      </xdr:nvSpPr>
      <xdr:spPr bwMode="auto">
        <a:xfrm>
          <a:off x="272782665" y="655320"/>
          <a:ext cx="1131570" cy="7448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228</xdr:col>
      <xdr:colOff>9525</xdr:colOff>
      <xdr:row>3</xdr:row>
      <xdr:rowOff>38100</xdr:rowOff>
    </xdr:from>
    <xdr:to>
      <xdr:col>231</xdr:col>
      <xdr:colOff>0</xdr:colOff>
      <xdr:row>7</xdr:row>
      <xdr:rowOff>28575</xdr:rowOff>
    </xdr:to>
    <xdr:sp macro="" textlink="">
      <xdr:nvSpPr>
        <xdr:cNvPr id="8" name="Line 11">
          <a:extLst>
            <a:ext uri="{FF2B5EF4-FFF2-40B4-BE49-F238E27FC236}">
              <a16:creationId xmlns:a16="http://schemas.microsoft.com/office/drawing/2014/main" id="{934D3580-9FDE-4BDD-A4BB-4243A3FBEDA4}"/>
            </a:ext>
          </a:extLst>
        </xdr:cNvPr>
        <xdr:cNvSpPr>
          <a:spLocks noChangeShapeType="1"/>
        </xdr:cNvSpPr>
      </xdr:nvSpPr>
      <xdr:spPr bwMode="auto">
        <a:xfrm>
          <a:off x="291017325" y="655320"/>
          <a:ext cx="1102995" cy="7448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241</xdr:col>
      <xdr:colOff>9525</xdr:colOff>
      <xdr:row>3</xdr:row>
      <xdr:rowOff>38100</xdr:rowOff>
    </xdr:from>
    <xdr:to>
      <xdr:col>244</xdr:col>
      <xdr:colOff>28575</xdr:colOff>
      <xdr:row>7</xdr:row>
      <xdr:rowOff>28575</xdr:rowOff>
    </xdr:to>
    <xdr:sp macro="" textlink="">
      <xdr:nvSpPr>
        <xdr:cNvPr id="9" name="Line 12">
          <a:extLst>
            <a:ext uri="{FF2B5EF4-FFF2-40B4-BE49-F238E27FC236}">
              <a16:creationId xmlns:a16="http://schemas.microsoft.com/office/drawing/2014/main" id="{DF223634-0284-4CAA-9FCC-D3FA715E64B8}"/>
            </a:ext>
          </a:extLst>
        </xdr:cNvPr>
        <xdr:cNvSpPr>
          <a:spLocks noChangeShapeType="1"/>
        </xdr:cNvSpPr>
      </xdr:nvSpPr>
      <xdr:spPr bwMode="auto">
        <a:xfrm>
          <a:off x="309259605" y="655320"/>
          <a:ext cx="1131570" cy="7448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252</xdr:col>
      <xdr:colOff>9525</xdr:colOff>
      <xdr:row>3</xdr:row>
      <xdr:rowOff>38100</xdr:rowOff>
    </xdr:from>
    <xdr:to>
      <xdr:col>255</xdr:col>
      <xdr:colOff>28575</xdr:colOff>
      <xdr:row>7</xdr:row>
      <xdr:rowOff>28575</xdr:rowOff>
    </xdr:to>
    <xdr:sp macro="" textlink="">
      <xdr:nvSpPr>
        <xdr:cNvPr id="10" name="Line 13">
          <a:extLst>
            <a:ext uri="{FF2B5EF4-FFF2-40B4-BE49-F238E27FC236}">
              <a16:creationId xmlns:a16="http://schemas.microsoft.com/office/drawing/2014/main" id="{0A377364-5219-4D11-A8C1-661D860D5650}"/>
            </a:ext>
          </a:extLst>
        </xdr:cNvPr>
        <xdr:cNvSpPr>
          <a:spLocks noChangeShapeType="1"/>
        </xdr:cNvSpPr>
      </xdr:nvSpPr>
      <xdr:spPr bwMode="auto">
        <a:xfrm>
          <a:off x="328172445" y="655320"/>
          <a:ext cx="1131570" cy="7448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266</xdr:col>
      <xdr:colOff>9525</xdr:colOff>
      <xdr:row>3</xdr:row>
      <xdr:rowOff>38100</xdr:rowOff>
    </xdr:from>
    <xdr:to>
      <xdr:col>269</xdr:col>
      <xdr:colOff>28575</xdr:colOff>
      <xdr:row>7</xdr:row>
      <xdr:rowOff>28575</xdr:rowOff>
    </xdr:to>
    <xdr:sp macro="" textlink="">
      <xdr:nvSpPr>
        <xdr:cNvPr id="11" name="Line 14">
          <a:extLst>
            <a:ext uri="{FF2B5EF4-FFF2-40B4-BE49-F238E27FC236}">
              <a16:creationId xmlns:a16="http://schemas.microsoft.com/office/drawing/2014/main" id="{B46FDCD7-837B-44BF-A94E-0997772A80E8}"/>
            </a:ext>
          </a:extLst>
        </xdr:cNvPr>
        <xdr:cNvSpPr>
          <a:spLocks noChangeShapeType="1"/>
        </xdr:cNvSpPr>
      </xdr:nvSpPr>
      <xdr:spPr bwMode="auto">
        <a:xfrm>
          <a:off x="345965145" y="655320"/>
          <a:ext cx="1131570" cy="7448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283</xdr:col>
      <xdr:colOff>9525</xdr:colOff>
      <xdr:row>3</xdr:row>
      <xdr:rowOff>38100</xdr:rowOff>
    </xdr:from>
    <xdr:to>
      <xdr:col>286</xdr:col>
      <xdr:colOff>28575</xdr:colOff>
      <xdr:row>7</xdr:row>
      <xdr:rowOff>28575</xdr:rowOff>
    </xdr:to>
    <xdr:sp macro="" textlink="">
      <xdr:nvSpPr>
        <xdr:cNvPr id="12" name="Line 15">
          <a:extLst>
            <a:ext uri="{FF2B5EF4-FFF2-40B4-BE49-F238E27FC236}">
              <a16:creationId xmlns:a16="http://schemas.microsoft.com/office/drawing/2014/main" id="{17965B5B-7A52-4829-B727-CBC1294D4120}"/>
            </a:ext>
          </a:extLst>
        </xdr:cNvPr>
        <xdr:cNvSpPr>
          <a:spLocks noChangeShapeType="1"/>
        </xdr:cNvSpPr>
      </xdr:nvSpPr>
      <xdr:spPr bwMode="auto">
        <a:xfrm>
          <a:off x="366020985" y="655320"/>
          <a:ext cx="1131570" cy="7448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297</xdr:col>
      <xdr:colOff>9525</xdr:colOff>
      <xdr:row>3</xdr:row>
      <xdr:rowOff>38100</xdr:rowOff>
    </xdr:from>
    <xdr:to>
      <xdr:col>300</xdr:col>
      <xdr:colOff>28575</xdr:colOff>
      <xdr:row>7</xdr:row>
      <xdr:rowOff>28575</xdr:rowOff>
    </xdr:to>
    <xdr:sp macro="" textlink="">
      <xdr:nvSpPr>
        <xdr:cNvPr id="13" name="Line 16">
          <a:extLst>
            <a:ext uri="{FF2B5EF4-FFF2-40B4-BE49-F238E27FC236}">
              <a16:creationId xmlns:a16="http://schemas.microsoft.com/office/drawing/2014/main" id="{3010F5BB-5588-4E31-AC67-C86278E126BE}"/>
            </a:ext>
          </a:extLst>
        </xdr:cNvPr>
        <xdr:cNvSpPr>
          <a:spLocks noChangeShapeType="1"/>
        </xdr:cNvSpPr>
      </xdr:nvSpPr>
      <xdr:spPr bwMode="auto">
        <a:xfrm>
          <a:off x="384842385" y="655320"/>
          <a:ext cx="1131570" cy="7448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676275</xdr:colOff>
      <xdr:row>3</xdr:row>
      <xdr:rowOff>0</xdr:rowOff>
    </xdr:from>
    <xdr:to>
      <xdr:col>5</xdr:col>
      <xdr:colOff>114300</xdr:colOff>
      <xdr:row>7</xdr:row>
      <xdr:rowOff>0</xdr:rowOff>
    </xdr:to>
    <xdr:sp macro="" textlink="">
      <xdr:nvSpPr>
        <xdr:cNvPr id="14" name="Line 34">
          <a:extLst>
            <a:ext uri="{FF2B5EF4-FFF2-40B4-BE49-F238E27FC236}">
              <a16:creationId xmlns:a16="http://schemas.microsoft.com/office/drawing/2014/main" id="{BDA50205-B605-4F9E-A22B-E3A58D739EC6}"/>
            </a:ext>
          </a:extLst>
        </xdr:cNvPr>
        <xdr:cNvSpPr>
          <a:spLocks noChangeShapeType="1"/>
        </xdr:cNvSpPr>
      </xdr:nvSpPr>
      <xdr:spPr bwMode="auto">
        <a:xfrm>
          <a:off x="1240155" y="617220"/>
          <a:ext cx="1122045" cy="7543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3</xdr:row>
      <xdr:rowOff>9525</xdr:rowOff>
    </xdr:from>
    <xdr:to>
      <xdr:col>6</xdr:col>
      <xdr:colOff>0</xdr:colOff>
      <xdr:row>7</xdr:row>
      <xdr:rowOff>9525</xdr:rowOff>
    </xdr:to>
    <xdr:sp macro="" textlink="">
      <xdr:nvSpPr>
        <xdr:cNvPr id="15" name="Line 35">
          <a:extLst>
            <a:ext uri="{FF2B5EF4-FFF2-40B4-BE49-F238E27FC236}">
              <a16:creationId xmlns:a16="http://schemas.microsoft.com/office/drawing/2014/main" id="{ED49A782-E495-4FB0-B7AD-CE16A9E6709A}"/>
            </a:ext>
          </a:extLst>
        </xdr:cNvPr>
        <xdr:cNvSpPr>
          <a:spLocks noChangeShapeType="1"/>
        </xdr:cNvSpPr>
      </xdr:nvSpPr>
      <xdr:spPr bwMode="auto">
        <a:xfrm>
          <a:off x="1251585" y="626745"/>
          <a:ext cx="1118235" cy="7543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175</xdr:col>
      <xdr:colOff>9525</xdr:colOff>
      <xdr:row>3</xdr:row>
      <xdr:rowOff>38100</xdr:rowOff>
    </xdr:from>
    <xdr:to>
      <xdr:col>178</xdr:col>
      <xdr:colOff>28575</xdr:colOff>
      <xdr:row>7</xdr:row>
      <xdr:rowOff>28575</xdr:rowOff>
    </xdr:to>
    <xdr:sp macro="" textlink="">
      <xdr:nvSpPr>
        <xdr:cNvPr id="16" name="Line 40">
          <a:extLst>
            <a:ext uri="{FF2B5EF4-FFF2-40B4-BE49-F238E27FC236}">
              <a16:creationId xmlns:a16="http://schemas.microsoft.com/office/drawing/2014/main" id="{59E091E6-0395-4E9D-99FD-3E7EDFEDED73}"/>
            </a:ext>
          </a:extLst>
        </xdr:cNvPr>
        <xdr:cNvSpPr>
          <a:spLocks noChangeShapeType="1"/>
        </xdr:cNvSpPr>
      </xdr:nvSpPr>
      <xdr:spPr bwMode="auto">
        <a:xfrm>
          <a:off x="211289265" y="655320"/>
          <a:ext cx="1131570" cy="7448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189</xdr:col>
      <xdr:colOff>9525</xdr:colOff>
      <xdr:row>3</xdr:row>
      <xdr:rowOff>38100</xdr:rowOff>
    </xdr:from>
    <xdr:to>
      <xdr:col>192</xdr:col>
      <xdr:colOff>28575</xdr:colOff>
      <xdr:row>7</xdr:row>
      <xdr:rowOff>28575</xdr:rowOff>
    </xdr:to>
    <xdr:sp macro="" textlink="">
      <xdr:nvSpPr>
        <xdr:cNvPr id="17" name="Line 41">
          <a:extLst>
            <a:ext uri="{FF2B5EF4-FFF2-40B4-BE49-F238E27FC236}">
              <a16:creationId xmlns:a16="http://schemas.microsoft.com/office/drawing/2014/main" id="{2300C121-71D3-45DA-A2CE-C6615AB7AB14}"/>
            </a:ext>
          </a:extLst>
        </xdr:cNvPr>
        <xdr:cNvSpPr>
          <a:spLocks noChangeShapeType="1"/>
        </xdr:cNvSpPr>
      </xdr:nvSpPr>
      <xdr:spPr bwMode="auto">
        <a:xfrm>
          <a:off x="232465245" y="655320"/>
          <a:ext cx="1131570" cy="7448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205</xdr:col>
      <xdr:colOff>9525</xdr:colOff>
      <xdr:row>3</xdr:row>
      <xdr:rowOff>38100</xdr:rowOff>
    </xdr:from>
    <xdr:to>
      <xdr:col>208</xdr:col>
      <xdr:colOff>28575</xdr:colOff>
      <xdr:row>7</xdr:row>
      <xdr:rowOff>28575</xdr:rowOff>
    </xdr:to>
    <xdr:sp macro="" textlink="">
      <xdr:nvSpPr>
        <xdr:cNvPr id="18" name="Line 42">
          <a:extLst>
            <a:ext uri="{FF2B5EF4-FFF2-40B4-BE49-F238E27FC236}">
              <a16:creationId xmlns:a16="http://schemas.microsoft.com/office/drawing/2014/main" id="{256D1600-C64D-434C-8502-392B1CE3D1AC}"/>
            </a:ext>
          </a:extLst>
        </xdr:cNvPr>
        <xdr:cNvSpPr>
          <a:spLocks noChangeShapeType="1"/>
        </xdr:cNvSpPr>
      </xdr:nvSpPr>
      <xdr:spPr bwMode="auto">
        <a:xfrm>
          <a:off x="253542165" y="655320"/>
          <a:ext cx="1131570" cy="7448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215</xdr:col>
      <xdr:colOff>9525</xdr:colOff>
      <xdr:row>3</xdr:row>
      <xdr:rowOff>38100</xdr:rowOff>
    </xdr:from>
    <xdr:to>
      <xdr:col>218</xdr:col>
      <xdr:colOff>28575</xdr:colOff>
      <xdr:row>7</xdr:row>
      <xdr:rowOff>28575</xdr:rowOff>
    </xdr:to>
    <xdr:sp macro="" textlink="">
      <xdr:nvSpPr>
        <xdr:cNvPr id="19" name="Line 43">
          <a:extLst>
            <a:ext uri="{FF2B5EF4-FFF2-40B4-BE49-F238E27FC236}">
              <a16:creationId xmlns:a16="http://schemas.microsoft.com/office/drawing/2014/main" id="{9EBE6657-4863-4215-BD24-4CF4BA2AF748}"/>
            </a:ext>
          </a:extLst>
        </xdr:cNvPr>
        <xdr:cNvSpPr>
          <a:spLocks noChangeShapeType="1"/>
        </xdr:cNvSpPr>
      </xdr:nvSpPr>
      <xdr:spPr bwMode="auto">
        <a:xfrm>
          <a:off x="272782665" y="655320"/>
          <a:ext cx="1131570" cy="7448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228</xdr:col>
      <xdr:colOff>9525</xdr:colOff>
      <xdr:row>3</xdr:row>
      <xdr:rowOff>38100</xdr:rowOff>
    </xdr:from>
    <xdr:to>
      <xdr:col>231</xdr:col>
      <xdr:colOff>0</xdr:colOff>
      <xdr:row>7</xdr:row>
      <xdr:rowOff>28575</xdr:rowOff>
    </xdr:to>
    <xdr:sp macro="" textlink="">
      <xdr:nvSpPr>
        <xdr:cNvPr id="20" name="Line 44">
          <a:extLst>
            <a:ext uri="{FF2B5EF4-FFF2-40B4-BE49-F238E27FC236}">
              <a16:creationId xmlns:a16="http://schemas.microsoft.com/office/drawing/2014/main" id="{E7E117A7-FC51-4178-82A1-6B189F48EC51}"/>
            </a:ext>
          </a:extLst>
        </xdr:cNvPr>
        <xdr:cNvSpPr>
          <a:spLocks noChangeShapeType="1"/>
        </xdr:cNvSpPr>
      </xdr:nvSpPr>
      <xdr:spPr bwMode="auto">
        <a:xfrm>
          <a:off x="291017325" y="655320"/>
          <a:ext cx="1102995" cy="7448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241</xdr:col>
      <xdr:colOff>9525</xdr:colOff>
      <xdr:row>3</xdr:row>
      <xdr:rowOff>38100</xdr:rowOff>
    </xdr:from>
    <xdr:to>
      <xdr:col>244</xdr:col>
      <xdr:colOff>28575</xdr:colOff>
      <xdr:row>7</xdr:row>
      <xdr:rowOff>28575</xdr:rowOff>
    </xdr:to>
    <xdr:sp macro="" textlink="">
      <xdr:nvSpPr>
        <xdr:cNvPr id="21" name="Line 45">
          <a:extLst>
            <a:ext uri="{FF2B5EF4-FFF2-40B4-BE49-F238E27FC236}">
              <a16:creationId xmlns:a16="http://schemas.microsoft.com/office/drawing/2014/main" id="{7594158E-A8CD-437D-8183-AE8A5B1AFFEB}"/>
            </a:ext>
          </a:extLst>
        </xdr:cNvPr>
        <xdr:cNvSpPr>
          <a:spLocks noChangeShapeType="1"/>
        </xdr:cNvSpPr>
      </xdr:nvSpPr>
      <xdr:spPr bwMode="auto">
        <a:xfrm>
          <a:off x="309259605" y="655320"/>
          <a:ext cx="1131570" cy="7448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252</xdr:col>
      <xdr:colOff>9525</xdr:colOff>
      <xdr:row>3</xdr:row>
      <xdr:rowOff>38100</xdr:rowOff>
    </xdr:from>
    <xdr:to>
      <xdr:col>255</xdr:col>
      <xdr:colOff>28575</xdr:colOff>
      <xdr:row>7</xdr:row>
      <xdr:rowOff>28575</xdr:rowOff>
    </xdr:to>
    <xdr:sp macro="" textlink="">
      <xdr:nvSpPr>
        <xdr:cNvPr id="22" name="Line 46">
          <a:extLst>
            <a:ext uri="{FF2B5EF4-FFF2-40B4-BE49-F238E27FC236}">
              <a16:creationId xmlns:a16="http://schemas.microsoft.com/office/drawing/2014/main" id="{D72D61F5-9A88-48F8-AB0F-9BDF855A5C28}"/>
            </a:ext>
          </a:extLst>
        </xdr:cNvPr>
        <xdr:cNvSpPr>
          <a:spLocks noChangeShapeType="1"/>
        </xdr:cNvSpPr>
      </xdr:nvSpPr>
      <xdr:spPr bwMode="auto">
        <a:xfrm>
          <a:off x="328172445" y="655320"/>
          <a:ext cx="1131570" cy="7448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266</xdr:col>
      <xdr:colOff>9525</xdr:colOff>
      <xdr:row>3</xdr:row>
      <xdr:rowOff>38100</xdr:rowOff>
    </xdr:from>
    <xdr:to>
      <xdr:col>269</xdr:col>
      <xdr:colOff>28575</xdr:colOff>
      <xdr:row>7</xdr:row>
      <xdr:rowOff>28575</xdr:rowOff>
    </xdr:to>
    <xdr:sp macro="" textlink="">
      <xdr:nvSpPr>
        <xdr:cNvPr id="23" name="Line 47">
          <a:extLst>
            <a:ext uri="{FF2B5EF4-FFF2-40B4-BE49-F238E27FC236}">
              <a16:creationId xmlns:a16="http://schemas.microsoft.com/office/drawing/2014/main" id="{EA278F28-04CF-4C2E-980C-BCF05A3B7E37}"/>
            </a:ext>
          </a:extLst>
        </xdr:cNvPr>
        <xdr:cNvSpPr>
          <a:spLocks noChangeShapeType="1"/>
        </xdr:cNvSpPr>
      </xdr:nvSpPr>
      <xdr:spPr bwMode="auto">
        <a:xfrm>
          <a:off x="345965145" y="655320"/>
          <a:ext cx="1131570" cy="7448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283</xdr:col>
      <xdr:colOff>9525</xdr:colOff>
      <xdr:row>3</xdr:row>
      <xdr:rowOff>38100</xdr:rowOff>
    </xdr:from>
    <xdr:to>
      <xdr:col>286</xdr:col>
      <xdr:colOff>28575</xdr:colOff>
      <xdr:row>7</xdr:row>
      <xdr:rowOff>28575</xdr:rowOff>
    </xdr:to>
    <xdr:sp macro="" textlink="">
      <xdr:nvSpPr>
        <xdr:cNvPr id="24" name="Line 48">
          <a:extLst>
            <a:ext uri="{FF2B5EF4-FFF2-40B4-BE49-F238E27FC236}">
              <a16:creationId xmlns:a16="http://schemas.microsoft.com/office/drawing/2014/main" id="{34402558-EBDB-40B5-859F-4270FF6C8DA5}"/>
            </a:ext>
          </a:extLst>
        </xdr:cNvPr>
        <xdr:cNvSpPr>
          <a:spLocks noChangeShapeType="1"/>
        </xdr:cNvSpPr>
      </xdr:nvSpPr>
      <xdr:spPr bwMode="auto">
        <a:xfrm>
          <a:off x="366020985" y="655320"/>
          <a:ext cx="1131570" cy="7448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297</xdr:col>
      <xdr:colOff>9525</xdr:colOff>
      <xdr:row>3</xdr:row>
      <xdr:rowOff>38100</xdr:rowOff>
    </xdr:from>
    <xdr:to>
      <xdr:col>300</xdr:col>
      <xdr:colOff>28575</xdr:colOff>
      <xdr:row>7</xdr:row>
      <xdr:rowOff>28575</xdr:rowOff>
    </xdr:to>
    <xdr:sp macro="" textlink="">
      <xdr:nvSpPr>
        <xdr:cNvPr id="25" name="Line 49">
          <a:extLst>
            <a:ext uri="{FF2B5EF4-FFF2-40B4-BE49-F238E27FC236}">
              <a16:creationId xmlns:a16="http://schemas.microsoft.com/office/drawing/2014/main" id="{F4BE9579-9BD3-4942-AE8D-D02FBE7730DF}"/>
            </a:ext>
          </a:extLst>
        </xdr:cNvPr>
        <xdr:cNvSpPr>
          <a:spLocks noChangeShapeType="1"/>
        </xdr:cNvSpPr>
      </xdr:nvSpPr>
      <xdr:spPr bwMode="auto">
        <a:xfrm>
          <a:off x="384842385" y="655320"/>
          <a:ext cx="1131570" cy="7448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152</xdr:col>
      <xdr:colOff>0</xdr:colOff>
      <xdr:row>2</xdr:row>
      <xdr:rowOff>0</xdr:rowOff>
    </xdr:from>
    <xdr:to>
      <xdr:col>152</xdr:col>
      <xdr:colOff>295275</xdr:colOff>
      <xdr:row>2</xdr:row>
      <xdr:rowOff>0</xdr:rowOff>
    </xdr:to>
    <xdr:sp macro="" textlink="">
      <xdr:nvSpPr>
        <xdr:cNvPr id="26" name="Line 51">
          <a:extLst>
            <a:ext uri="{FF2B5EF4-FFF2-40B4-BE49-F238E27FC236}">
              <a16:creationId xmlns:a16="http://schemas.microsoft.com/office/drawing/2014/main" id="{46799EB7-3B83-4A96-83C5-58AC859EE99F}"/>
            </a:ext>
          </a:extLst>
        </xdr:cNvPr>
        <xdr:cNvSpPr>
          <a:spLocks noChangeShapeType="1"/>
        </xdr:cNvSpPr>
      </xdr:nvSpPr>
      <xdr:spPr bwMode="auto">
        <a:xfrm>
          <a:off x="172684440" y="41148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9525</xdr:colOff>
      <xdr:row>3</xdr:row>
      <xdr:rowOff>38100</xdr:rowOff>
    </xdr:from>
    <xdr:to>
      <xdr:col>23</xdr:col>
      <xdr:colOff>28575</xdr:colOff>
      <xdr:row>7</xdr:row>
      <xdr:rowOff>28575</xdr:rowOff>
    </xdr:to>
    <xdr:sp macro="" textlink="">
      <xdr:nvSpPr>
        <xdr:cNvPr id="27" name="Line 3">
          <a:extLst>
            <a:ext uri="{FF2B5EF4-FFF2-40B4-BE49-F238E27FC236}">
              <a16:creationId xmlns:a16="http://schemas.microsoft.com/office/drawing/2014/main" id="{025EE1E2-3934-4E35-8758-AD76FB68AA7B}"/>
            </a:ext>
          </a:extLst>
        </xdr:cNvPr>
        <xdr:cNvSpPr>
          <a:spLocks noChangeShapeType="1"/>
        </xdr:cNvSpPr>
      </xdr:nvSpPr>
      <xdr:spPr bwMode="auto">
        <a:xfrm>
          <a:off x="21269325" y="655320"/>
          <a:ext cx="1131570" cy="7448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9525</xdr:colOff>
      <xdr:row>3</xdr:row>
      <xdr:rowOff>38100</xdr:rowOff>
    </xdr:from>
    <xdr:to>
      <xdr:col>23</xdr:col>
      <xdr:colOff>28575</xdr:colOff>
      <xdr:row>7</xdr:row>
      <xdr:rowOff>28575</xdr:rowOff>
    </xdr:to>
    <xdr:sp macro="" textlink="">
      <xdr:nvSpPr>
        <xdr:cNvPr id="28" name="Line 36">
          <a:extLst>
            <a:ext uri="{FF2B5EF4-FFF2-40B4-BE49-F238E27FC236}">
              <a16:creationId xmlns:a16="http://schemas.microsoft.com/office/drawing/2014/main" id="{7DD84D7B-D848-4391-BAEF-C536997EC1D7}"/>
            </a:ext>
          </a:extLst>
        </xdr:cNvPr>
        <xdr:cNvSpPr>
          <a:spLocks noChangeShapeType="1"/>
        </xdr:cNvSpPr>
      </xdr:nvSpPr>
      <xdr:spPr bwMode="auto">
        <a:xfrm>
          <a:off x="21269325" y="655320"/>
          <a:ext cx="1131570" cy="7448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9525</xdr:colOff>
      <xdr:row>3</xdr:row>
      <xdr:rowOff>38100</xdr:rowOff>
    </xdr:from>
    <xdr:to>
      <xdr:col>41</xdr:col>
      <xdr:colOff>0</xdr:colOff>
      <xdr:row>6</xdr:row>
      <xdr:rowOff>200025</xdr:rowOff>
    </xdr:to>
    <xdr:sp macro="" textlink="">
      <xdr:nvSpPr>
        <xdr:cNvPr id="29" name="Line 37">
          <a:extLst>
            <a:ext uri="{FF2B5EF4-FFF2-40B4-BE49-F238E27FC236}">
              <a16:creationId xmlns:a16="http://schemas.microsoft.com/office/drawing/2014/main" id="{5EDA49BD-CB05-4A45-9C24-921D775190B1}"/>
            </a:ext>
          </a:extLst>
        </xdr:cNvPr>
        <xdr:cNvSpPr>
          <a:spLocks noChangeShapeType="1"/>
        </xdr:cNvSpPr>
      </xdr:nvSpPr>
      <xdr:spPr bwMode="auto">
        <a:xfrm>
          <a:off x="42430065" y="655320"/>
          <a:ext cx="1095375" cy="71056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9525</xdr:colOff>
      <xdr:row>3</xdr:row>
      <xdr:rowOff>38100</xdr:rowOff>
    </xdr:from>
    <xdr:to>
      <xdr:col>59</xdr:col>
      <xdr:colOff>0</xdr:colOff>
      <xdr:row>6</xdr:row>
      <xdr:rowOff>200025</xdr:rowOff>
    </xdr:to>
    <xdr:sp macro="" textlink="">
      <xdr:nvSpPr>
        <xdr:cNvPr id="30" name="Line 37">
          <a:extLst>
            <a:ext uri="{FF2B5EF4-FFF2-40B4-BE49-F238E27FC236}">
              <a16:creationId xmlns:a16="http://schemas.microsoft.com/office/drawing/2014/main" id="{2BF2175E-6188-4F69-A77F-CAFBA67ABDCF}"/>
            </a:ext>
          </a:extLst>
        </xdr:cNvPr>
        <xdr:cNvSpPr>
          <a:spLocks noChangeShapeType="1"/>
        </xdr:cNvSpPr>
      </xdr:nvSpPr>
      <xdr:spPr bwMode="auto">
        <a:xfrm>
          <a:off x="63613665" y="655320"/>
          <a:ext cx="1095375" cy="71056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9525</xdr:colOff>
      <xdr:row>3</xdr:row>
      <xdr:rowOff>38100</xdr:rowOff>
    </xdr:from>
    <xdr:to>
      <xdr:col>77</xdr:col>
      <xdr:colOff>0</xdr:colOff>
      <xdr:row>6</xdr:row>
      <xdr:rowOff>200025</xdr:rowOff>
    </xdr:to>
    <xdr:sp macro="" textlink="">
      <xdr:nvSpPr>
        <xdr:cNvPr id="31" name="Line 37">
          <a:extLst>
            <a:ext uri="{FF2B5EF4-FFF2-40B4-BE49-F238E27FC236}">
              <a16:creationId xmlns:a16="http://schemas.microsoft.com/office/drawing/2014/main" id="{17127C0B-A211-414A-A61C-BFBB5F1ACECF}"/>
            </a:ext>
          </a:extLst>
        </xdr:cNvPr>
        <xdr:cNvSpPr>
          <a:spLocks noChangeShapeType="1"/>
        </xdr:cNvSpPr>
      </xdr:nvSpPr>
      <xdr:spPr bwMode="auto">
        <a:xfrm>
          <a:off x="84797265" y="655320"/>
          <a:ext cx="1095375" cy="71056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9525</xdr:colOff>
      <xdr:row>3</xdr:row>
      <xdr:rowOff>38100</xdr:rowOff>
    </xdr:from>
    <xdr:to>
      <xdr:col>96</xdr:col>
      <xdr:colOff>0</xdr:colOff>
      <xdr:row>6</xdr:row>
      <xdr:rowOff>200025</xdr:rowOff>
    </xdr:to>
    <xdr:sp macro="" textlink="">
      <xdr:nvSpPr>
        <xdr:cNvPr id="32" name="Line 37">
          <a:extLst>
            <a:ext uri="{FF2B5EF4-FFF2-40B4-BE49-F238E27FC236}">
              <a16:creationId xmlns:a16="http://schemas.microsoft.com/office/drawing/2014/main" id="{DA1E2EC1-76A4-453E-95C1-46E1E31FB078}"/>
            </a:ext>
          </a:extLst>
        </xdr:cNvPr>
        <xdr:cNvSpPr>
          <a:spLocks noChangeShapeType="1"/>
        </xdr:cNvSpPr>
      </xdr:nvSpPr>
      <xdr:spPr bwMode="auto">
        <a:xfrm>
          <a:off x="105935145" y="655320"/>
          <a:ext cx="1095375" cy="71056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9525</xdr:colOff>
      <xdr:row>3</xdr:row>
      <xdr:rowOff>38100</xdr:rowOff>
    </xdr:from>
    <xdr:to>
      <xdr:col>114</xdr:col>
      <xdr:colOff>0</xdr:colOff>
      <xdr:row>6</xdr:row>
      <xdr:rowOff>200025</xdr:rowOff>
    </xdr:to>
    <xdr:sp macro="" textlink="">
      <xdr:nvSpPr>
        <xdr:cNvPr id="33" name="Line 37">
          <a:extLst>
            <a:ext uri="{FF2B5EF4-FFF2-40B4-BE49-F238E27FC236}">
              <a16:creationId xmlns:a16="http://schemas.microsoft.com/office/drawing/2014/main" id="{2316982A-827C-47EE-B749-AC034E2655BD}"/>
            </a:ext>
          </a:extLst>
        </xdr:cNvPr>
        <xdr:cNvSpPr>
          <a:spLocks noChangeShapeType="1"/>
        </xdr:cNvSpPr>
      </xdr:nvSpPr>
      <xdr:spPr bwMode="auto">
        <a:xfrm>
          <a:off x="127012065" y="655320"/>
          <a:ext cx="1095375" cy="71056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129</xdr:col>
      <xdr:colOff>9525</xdr:colOff>
      <xdr:row>3</xdr:row>
      <xdr:rowOff>38100</xdr:rowOff>
    </xdr:from>
    <xdr:to>
      <xdr:col>132</xdr:col>
      <xdr:colOff>0</xdr:colOff>
      <xdr:row>6</xdr:row>
      <xdr:rowOff>200025</xdr:rowOff>
    </xdr:to>
    <xdr:sp macro="" textlink="">
      <xdr:nvSpPr>
        <xdr:cNvPr id="34" name="Line 37">
          <a:extLst>
            <a:ext uri="{FF2B5EF4-FFF2-40B4-BE49-F238E27FC236}">
              <a16:creationId xmlns:a16="http://schemas.microsoft.com/office/drawing/2014/main" id="{50DF94B6-0E7C-4EE8-95B9-35A6A2ED10A1}"/>
            </a:ext>
          </a:extLst>
        </xdr:cNvPr>
        <xdr:cNvSpPr>
          <a:spLocks noChangeShapeType="1"/>
        </xdr:cNvSpPr>
      </xdr:nvSpPr>
      <xdr:spPr bwMode="auto">
        <a:xfrm>
          <a:off x="148203285" y="655320"/>
          <a:ext cx="1095375" cy="71056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148</xdr:col>
      <xdr:colOff>9525</xdr:colOff>
      <xdr:row>3</xdr:row>
      <xdr:rowOff>38100</xdr:rowOff>
    </xdr:from>
    <xdr:to>
      <xdr:col>151</xdr:col>
      <xdr:colOff>0</xdr:colOff>
      <xdr:row>6</xdr:row>
      <xdr:rowOff>200025</xdr:rowOff>
    </xdr:to>
    <xdr:sp macro="" textlink="">
      <xdr:nvSpPr>
        <xdr:cNvPr id="35" name="Line 37">
          <a:extLst>
            <a:ext uri="{FF2B5EF4-FFF2-40B4-BE49-F238E27FC236}">
              <a16:creationId xmlns:a16="http://schemas.microsoft.com/office/drawing/2014/main" id="{4CD047E2-9B92-4F21-A2D1-489F0E1F204C}"/>
            </a:ext>
          </a:extLst>
        </xdr:cNvPr>
        <xdr:cNvSpPr>
          <a:spLocks noChangeShapeType="1"/>
        </xdr:cNvSpPr>
      </xdr:nvSpPr>
      <xdr:spPr bwMode="auto">
        <a:xfrm>
          <a:off x="169264965" y="655320"/>
          <a:ext cx="1095375" cy="71056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161</xdr:col>
      <xdr:colOff>9525</xdr:colOff>
      <xdr:row>3</xdr:row>
      <xdr:rowOff>38100</xdr:rowOff>
    </xdr:from>
    <xdr:to>
      <xdr:col>164</xdr:col>
      <xdr:colOff>28575</xdr:colOff>
      <xdr:row>7</xdr:row>
      <xdr:rowOff>28575</xdr:rowOff>
    </xdr:to>
    <xdr:sp macro="" textlink="">
      <xdr:nvSpPr>
        <xdr:cNvPr id="36" name="Line 6">
          <a:extLst>
            <a:ext uri="{FF2B5EF4-FFF2-40B4-BE49-F238E27FC236}">
              <a16:creationId xmlns:a16="http://schemas.microsoft.com/office/drawing/2014/main" id="{2C6B824E-2271-4EB3-8958-25999AD0F936}"/>
            </a:ext>
          </a:extLst>
        </xdr:cNvPr>
        <xdr:cNvSpPr>
          <a:spLocks noChangeShapeType="1"/>
        </xdr:cNvSpPr>
      </xdr:nvSpPr>
      <xdr:spPr bwMode="auto">
        <a:xfrm>
          <a:off x="190250445" y="655320"/>
          <a:ext cx="1131570" cy="7448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161</xdr:col>
      <xdr:colOff>9525</xdr:colOff>
      <xdr:row>3</xdr:row>
      <xdr:rowOff>38100</xdr:rowOff>
    </xdr:from>
    <xdr:to>
      <xdr:col>164</xdr:col>
      <xdr:colOff>28575</xdr:colOff>
      <xdr:row>7</xdr:row>
      <xdr:rowOff>28575</xdr:rowOff>
    </xdr:to>
    <xdr:sp macro="" textlink="">
      <xdr:nvSpPr>
        <xdr:cNvPr id="37" name="Line 39">
          <a:extLst>
            <a:ext uri="{FF2B5EF4-FFF2-40B4-BE49-F238E27FC236}">
              <a16:creationId xmlns:a16="http://schemas.microsoft.com/office/drawing/2014/main" id="{F1B678AC-CF91-450B-A77C-5986E097CAA2}"/>
            </a:ext>
          </a:extLst>
        </xdr:cNvPr>
        <xdr:cNvSpPr>
          <a:spLocks noChangeShapeType="1"/>
        </xdr:cNvSpPr>
      </xdr:nvSpPr>
      <xdr:spPr bwMode="auto">
        <a:xfrm>
          <a:off x="190250445" y="655320"/>
          <a:ext cx="1131570" cy="7448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makiYo\AppData\Local\Temp\6cf84c24-b63f-408f-9732-6243bb7be49d_&#65288;&#36001;&#25919;G&#65289;&#12487;&#12540;&#12479;&#38598;&#25552;&#20986;&#36039;&#26009;&#9312;.zip.49d\&#65288;&#36001;&#25919;G&#65289;&#12487;&#12540;&#12479;&#38598;&#25552;&#20986;&#36039;&#26009;&#9312;\&#65298;&#65294;&#24220;&#20869;&#24066;&#30010;&#26449;&#27770;&#31639;&#12398;&#29366;&#27841;&#12414;&#12392;&#1241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〈普会〉総括表"/>
      <sheetName val="決算収支の状況・歳入"/>
      <sheetName val="歳出"/>
      <sheetName val="歳出２"/>
      <sheetName val="〈特会〉総括表"/>
      <sheetName val="国民健康保険"/>
      <sheetName val="後期高齢者医療事業"/>
      <sheetName val="介護保険事業会計"/>
      <sheetName val="交通災害共済"/>
      <sheetName val="収益事業 "/>
    </sheetNames>
    <sheetDataSet>
      <sheetData sheetId="0" refreshError="1"/>
      <sheetData sheetId="1" refreshError="1"/>
      <sheetData sheetId="2">
        <row r="9">
          <cell r="FD9">
            <v>229548583</v>
          </cell>
          <cell r="FF9">
            <v>117627470</v>
          </cell>
          <cell r="FJ9">
            <v>2374151</v>
          </cell>
          <cell r="FW9">
            <v>0</v>
          </cell>
        </row>
        <row r="10">
          <cell r="FD10">
            <v>27650649</v>
          </cell>
          <cell r="FF10">
            <v>13800250</v>
          </cell>
          <cell r="FJ10">
            <v>226333</v>
          </cell>
          <cell r="FW10">
            <v>0</v>
          </cell>
        </row>
        <row r="12">
          <cell r="FD12">
            <v>5944524</v>
          </cell>
          <cell r="FF12">
            <v>2112331</v>
          </cell>
          <cell r="FJ12">
            <v>0</v>
          </cell>
          <cell r="FW12">
            <v>0</v>
          </cell>
        </row>
        <row r="13">
          <cell r="FD13">
            <v>10216214</v>
          </cell>
          <cell r="FF13">
            <v>1258756</v>
          </cell>
          <cell r="FJ13">
            <v>0</v>
          </cell>
          <cell r="FW13">
            <v>0</v>
          </cell>
        </row>
        <row r="14">
          <cell r="FD14">
            <v>2103111</v>
          </cell>
          <cell r="FF14">
            <v>1117462</v>
          </cell>
          <cell r="FJ14">
            <v>0</v>
          </cell>
          <cell r="FW14">
            <v>0</v>
          </cell>
        </row>
        <row r="15">
          <cell r="FD15">
            <v>22749959</v>
          </cell>
          <cell r="FF15">
            <v>5590992</v>
          </cell>
          <cell r="FJ15">
            <v>0</v>
          </cell>
          <cell r="FW15">
            <v>0</v>
          </cell>
        </row>
        <row r="16">
          <cell r="FD16">
            <v>5757753</v>
          </cell>
          <cell r="FF16">
            <v>2368336</v>
          </cell>
          <cell r="FJ16">
            <v>0</v>
          </cell>
          <cell r="FW16">
            <v>0</v>
          </cell>
        </row>
        <row r="17">
          <cell r="FD17">
            <v>10297445</v>
          </cell>
          <cell r="FF17">
            <v>6849882</v>
          </cell>
          <cell r="FJ17">
            <v>0</v>
          </cell>
          <cell r="FW17">
            <v>242874</v>
          </cell>
        </row>
        <row r="18">
          <cell r="FD18">
            <v>2714853</v>
          </cell>
          <cell r="FF18">
            <v>773721</v>
          </cell>
          <cell r="FJ18">
            <v>0</v>
          </cell>
          <cell r="FW18">
            <v>0</v>
          </cell>
        </row>
        <row r="19">
          <cell r="FD19">
            <v>4616806</v>
          </cell>
          <cell r="FF19">
            <v>2223426</v>
          </cell>
          <cell r="FJ19">
            <v>0</v>
          </cell>
          <cell r="FW19">
            <v>0</v>
          </cell>
        </row>
        <row r="20">
          <cell r="FD20">
            <v>20583704</v>
          </cell>
          <cell r="FF20">
            <v>12373964</v>
          </cell>
          <cell r="FJ20">
            <v>0</v>
          </cell>
          <cell r="FW20">
            <v>1008477</v>
          </cell>
        </row>
        <row r="21">
          <cell r="FD21">
            <v>18787530</v>
          </cell>
          <cell r="FF21">
            <v>5372394</v>
          </cell>
          <cell r="FJ21">
            <v>0</v>
          </cell>
          <cell r="FW21">
            <v>0</v>
          </cell>
        </row>
        <row r="22">
          <cell r="FD22">
            <v>5895794</v>
          </cell>
          <cell r="FF22">
            <v>1824107</v>
          </cell>
          <cell r="FJ22">
            <v>0</v>
          </cell>
          <cell r="FW22">
            <v>3806</v>
          </cell>
        </row>
        <row r="23">
          <cell r="FD23">
            <v>4807965</v>
          </cell>
          <cell r="FF23">
            <v>1639230</v>
          </cell>
          <cell r="FJ23">
            <v>0</v>
          </cell>
          <cell r="FW23">
            <v>0</v>
          </cell>
        </row>
        <row r="24">
          <cell r="FD24">
            <v>3486765</v>
          </cell>
          <cell r="FF24">
            <v>825960</v>
          </cell>
          <cell r="FJ24">
            <v>0</v>
          </cell>
          <cell r="FW24">
            <v>0</v>
          </cell>
        </row>
        <row r="25">
          <cell r="FD25">
            <v>12919123</v>
          </cell>
          <cell r="FF25">
            <v>2891811</v>
          </cell>
          <cell r="FJ25">
            <v>0</v>
          </cell>
          <cell r="FW25">
            <v>689937</v>
          </cell>
        </row>
        <row r="26">
          <cell r="FD26">
            <v>3753246</v>
          </cell>
          <cell r="FF26">
            <v>2124306</v>
          </cell>
          <cell r="FJ26">
            <v>0</v>
          </cell>
          <cell r="FW26">
            <v>0</v>
          </cell>
        </row>
        <row r="27">
          <cell r="FD27">
            <v>2150956</v>
          </cell>
          <cell r="FF27">
            <v>522324</v>
          </cell>
          <cell r="FJ27">
            <v>0</v>
          </cell>
          <cell r="FW27">
            <v>0</v>
          </cell>
        </row>
        <row r="28">
          <cell r="FD28">
            <v>4222118</v>
          </cell>
          <cell r="FF28">
            <v>1670734</v>
          </cell>
          <cell r="FJ28">
            <v>0</v>
          </cell>
          <cell r="FW28">
            <v>0</v>
          </cell>
        </row>
        <row r="29">
          <cell r="FD29">
            <v>5613611</v>
          </cell>
          <cell r="FF29">
            <v>2799197</v>
          </cell>
          <cell r="FJ29">
            <v>0</v>
          </cell>
          <cell r="FW29">
            <v>0</v>
          </cell>
        </row>
        <row r="30">
          <cell r="FD30">
            <v>17826852</v>
          </cell>
          <cell r="FF30">
            <v>14219248</v>
          </cell>
          <cell r="FJ30">
            <v>0</v>
          </cell>
          <cell r="FW30">
            <v>0</v>
          </cell>
        </row>
        <row r="31">
          <cell r="FD31">
            <v>1334840</v>
          </cell>
          <cell r="FF31">
            <v>472644</v>
          </cell>
          <cell r="FJ31">
            <v>0</v>
          </cell>
          <cell r="FW31">
            <v>0</v>
          </cell>
        </row>
        <row r="32">
          <cell r="FD32">
            <v>1480063</v>
          </cell>
          <cell r="FF32">
            <v>190812</v>
          </cell>
          <cell r="FJ32">
            <v>0</v>
          </cell>
          <cell r="FW32">
            <v>0</v>
          </cell>
        </row>
        <row r="33">
          <cell r="FD33">
            <v>8468464</v>
          </cell>
          <cell r="FF33">
            <v>5877418</v>
          </cell>
          <cell r="FJ33">
            <v>0</v>
          </cell>
          <cell r="FW33">
            <v>13000</v>
          </cell>
        </row>
        <row r="34">
          <cell r="FD34">
            <v>6472000</v>
          </cell>
          <cell r="FF34">
            <v>3895540</v>
          </cell>
          <cell r="FJ34">
            <v>0</v>
          </cell>
          <cell r="FW34">
            <v>0</v>
          </cell>
        </row>
        <row r="35">
          <cell r="FD35">
            <v>2110683</v>
          </cell>
          <cell r="FF35">
            <v>992133</v>
          </cell>
          <cell r="FJ35">
            <v>0</v>
          </cell>
          <cell r="FW35">
            <v>223449</v>
          </cell>
        </row>
        <row r="36">
          <cell r="FD36">
            <v>377489</v>
          </cell>
          <cell r="FF36">
            <v>141036</v>
          </cell>
          <cell r="FJ36">
            <v>0</v>
          </cell>
          <cell r="FW36">
            <v>0</v>
          </cell>
        </row>
        <row r="37">
          <cell r="FD37">
            <v>12038584</v>
          </cell>
          <cell r="FF37">
            <v>3594261</v>
          </cell>
          <cell r="FJ37">
            <v>0</v>
          </cell>
          <cell r="FW37">
            <v>207452</v>
          </cell>
        </row>
        <row r="38">
          <cell r="FD38">
            <v>1461786</v>
          </cell>
          <cell r="FF38">
            <v>891229</v>
          </cell>
          <cell r="FJ38">
            <v>0</v>
          </cell>
          <cell r="FW38">
            <v>0</v>
          </cell>
        </row>
        <row r="39">
          <cell r="FD39">
            <v>1313769</v>
          </cell>
          <cell r="FF39">
            <v>576376</v>
          </cell>
          <cell r="FJ39">
            <v>0</v>
          </cell>
          <cell r="FW39">
            <v>51972</v>
          </cell>
        </row>
        <row r="40">
          <cell r="FD40">
            <v>2931595</v>
          </cell>
          <cell r="FF40">
            <v>1348800</v>
          </cell>
          <cell r="FJ40">
            <v>0</v>
          </cell>
          <cell r="FW40">
            <v>0</v>
          </cell>
        </row>
        <row r="41">
          <cell r="FD41">
            <v>1161613</v>
          </cell>
          <cell r="FF41">
            <v>425037</v>
          </cell>
          <cell r="FJ41">
            <v>0</v>
          </cell>
          <cell r="FW41">
            <v>0</v>
          </cell>
        </row>
        <row r="42">
          <cell r="FD42">
            <v>714075</v>
          </cell>
          <cell r="FF42">
            <v>97805</v>
          </cell>
          <cell r="FJ42">
            <v>0</v>
          </cell>
          <cell r="FW42">
            <v>0</v>
          </cell>
        </row>
        <row r="46">
          <cell r="FD46">
            <v>799012</v>
          </cell>
          <cell r="FF46">
            <v>216327</v>
          </cell>
          <cell r="FJ46">
            <v>0</v>
          </cell>
          <cell r="FW46">
            <v>0</v>
          </cell>
        </row>
        <row r="47">
          <cell r="FD47">
            <v>301366</v>
          </cell>
          <cell r="FF47">
            <v>131647</v>
          </cell>
          <cell r="FJ47">
            <v>0</v>
          </cell>
          <cell r="FW47">
            <v>0</v>
          </cell>
        </row>
        <row r="48">
          <cell r="FD48">
            <v>332245</v>
          </cell>
          <cell r="FF48">
            <v>111181</v>
          </cell>
          <cell r="FJ48">
            <v>0</v>
          </cell>
          <cell r="FW48">
            <v>0</v>
          </cell>
        </row>
        <row r="49">
          <cell r="FD49">
            <v>1221109</v>
          </cell>
          <cell r="FF49">
            <v>233096</v>
          </cell>
          <cell r="FJ49">
            <v>0</v>
          </cell>
          <cell r="FW49">
            <v>0</v>
          </cell>
        </row>
        <row r="50">
          <cell r="FD50">
            <v>2500344</v>
          </cell>
          <cell r="FF50">
            <v>1686430</v>
          </cell>
          <cell r="FJ50">
            <v>0</v>
          </cell>
          <cell r="FW50">
            <v>0</v>
          </cell>
        </row>
        <row r="51">
          <cell r="FD51">
            <v>454953</v>
          </cell>
          <cell r="FF51">
            <v>238112</v>
          </cell>
          <cell r="FJ51">
            <v>0</v>
          </cell>
          <cell r="FW51">
            <v>0</v>
          </cell>
        </row>
        <row r="52">
          <cell r="FD52">
            <v>661231</v>
          </cell>
          <cell r="FF52">
            <v>455598</v>
          </cell>
          <cell r="FJ52">
            <v>0</v>
          </cell>
          <cell r="FW52">
            <v>0</v>
          </cell>
        </row>
        <row r="53">
          <cell r="FD53">
            <v>246722</v>
          </cell>
          <cell r="FF53">
            <v>57191</v>
          </cell>
          <cell r="FJ53">
            <v>0</v>
          </cell>
          <cell r="FW53">
            <v>0</v>
          </cell>
        </row>
        <row r="54">
          <cell r="FD54">
            <v>372067</v>
          </cell>
          <cell r="FF54">
            <v>19330</v>
          </cell>
          <cell r="FJ54">
            <v>0</v>
          </cell>
          <cell r="FW54">
            <v>0</v>
          </cell>
        </row>
        <row r="55">
          <cell r="FD55">
            <v>550725</v>
          </cell>
          <cell r="FF55">
            <v>7643</v>
          </cell>
          <cell r="FJ55">
            <v>0</v>
          </cell>
          <cell r="FW55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O83"/>
  <sheetViews>
    <sheetView showGridLines="0" tabSelected="1" view="pageBreakPreview" zoomScale="85" zoomScaleNormal="100" zoomScaleSheetLayoutView="85" workbookViewId="0">
      <selection activeCell="K6" sqref="K6:L6"/>
    </sheetView>
  </sheetViews>
  <sheetFormatPr defaultColWidth="9" defaultRowHeight="13.2" x14ac:dyDescent="0.45"/>
  <cols>
    <col min="1" max="1" width="1.59765625" style="3" customWidth="1"/>
    <col min="2" max="2" width="3.59765625" style="3" customWidth="1"/>
    <col min="3" max="3" width="5.59765625" style="3" customWidth="1"/>
    <col min="4" max="4" width="7.69921875" style="3" customWidth="1"/>
    <col min="5" max="5" width="3.69921875" style="3" bestFit="1" customWidth="1"/>
    <col min="6" max="10" width="14.09765625" style="3" customWidth="1"/>
    <col min="11" max="11" width="3.69921875" style="3" bestFit="1" customWidth="1"/>
    <col min="12" max="12" width="14.09765625" style="3" customWidth="1"/>
    <col min="13" max="13" width="1.59765625" style="3" customWidth="1"/>
    <col min="14" max="16384" width="9" style="3"/>
  </cols>
  <sheetData>
    <row r="1" spans="1:15" s="1" customFormat="1" ht="18.75" customHeight="1" x14ac:dyDescent="0.45">
      <c r="B1" s="434" t="s">
        <v>0</v>
      </c>
      <c r="C1" s="2" t="s">
        <v>1</v>
      </c>
      <c r="I1" s="435" t="s">
        <v>2</v>
      </c>
      <c r="M1" s="3"/>
      <c r="N1" s="3"/>
      <c r="O1" s="3"/>
    </row>
    <row r="2" spans="1:15" s="1" customFormat="1" ht="24.75" customHeight="1" x14ac:dyDescent="0.45">
      <c r="B2" s="434"/>
      <c r="C2" s="4" t="s">
        <v>582</v>
      </c>
      <c r="I2" s="435"/>
      <c r="M2" s="3"/>
      <c r="N2" s="3"/>
      <c r="O2" s="3"/>
    </row>
    <row r="3" spans="1:15" s="1" customFormat="1" x14ac:dyDescent="0.45">
      <c r="M3" s="3"/>
      <c r="N3" s="3"/>
      <c r="O3" s="3"/>
    </row>
    <row r="4" spans="1:15" s="1" customFormat="1" ht="19.2" x14ac:dyDescent="0.45">
      <c r="B4" s="2" t="s">
        <v>3</v>
      </c>
      <c r="K4" s="436" t="s">
        <v>4</v>
      </c>
      <c r="L4" s="436"/>
      <c r="M4" s="3"/>
      <c r="N4" s="3"/>
      <c r="O4" s="3"/>
    </row>
    <row r="5" spans="1:15" ht="4.5" customHeight="1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5"/>
      <c r="L5" s="5"/>
    </row>
    <row r="6" spans="1:15" ht="15" customHeight="1" x14ac:dyDescent="0.2">
      <c r="A6" s="1"/>
      <c r="B6" s="6"/>
      <c r="C6" s="7"/>
      <c r="D6" s="7"/>
      <c r="E6" s="437" t="s">
        <v>5</v>
      </c>
      <c r="F6" s="440" t="s">
        <v>6</v>
      </c>
      <c r="G6" s="440" t="s">
        <v>7</v>
      </c>
      <c r="H6" s="8" t="s">
        <v>8</v>
      </c>
      <c r="I6" s="8" t="s">
        <v>9</v>
      </c>
      <c r="J6" s="440" t="s">
        <v>10</v>
      </c>
      <c r="K6" s="442" t="s">
        <v>581</v>
      </c>
      <c r="L6" s="443"/>
    </row>
    <row r="7" spans="1:15" ht="15" customHeight="1" x14ac:dyDescent="0.2">
      <c r="A7" s="1"/>
      <c r="B7" s="444" t="s">
        <v>11</v>
      </c>
      <c r="C7" s="445"/>
      <c r="D7" s="446"/>
      <c r="E7" s="438"/>
      <c r="F7" s="441"/>
      <c r="G7" s="441"/>
      <c r="H7" s="441" t="s">
        <v>12</v>
      </c>
      <c r="I7" s="441" t="s">
        <v>13</v>
      </c>
      <c r="J7" s="441"/>
      <c r="K7" s="437" t="s">
        <v>14</v>
      </c>
      <c r="L7" s="197" t="s">
        <v>10</v>
      </c>
    </row>
    <row r="8" spans="1:15" ht="15" customHeight="1" x14ac:dyDescent="0.45">
      <c r="A8" s="1"/>
      <c r="B8" s="444"/>
      <c r="C8" s="445"/>
      <c r="D8" s="446"/>
      <c r="E8" s="438"/>
      <c r="F8" s="447" t="s">
        <v>15</v>
      </c>
      <c r="G8" s="447" t="s">
        <v>16</v>
      </c>
      <c r="H8" s="441"/>
      <c r="I8" s="441"/>
      <c r="J8" s="441" t="s">
        <v>17</v>
      </c>
      <c r="K8" s="438"/>
      <c r="L8" s="9"/>
    </row>
    <row r="9" spans="1:15" ht="15" customHeight="1" x14ac:dyDescent="0.45">
      <c r="A9" s="1"/>
      <c r="B9" s="10"/>
      <c r="C9" s="5"/>
      <c r="D9" s="5"/>
      <c r="E9" s="439"/>
      <c r="F9" s="448"/>
      <c r="G9" s="448"/>
      <c r="H9" s="198" t="s">
        <v>18</v>
      </c>
      <c r="I9" s="198" t="s">
        <v>19</v>
      </c>
      <c r="J9" s="449"/>
      <c r="K9" s="439"/>
      <c r="L9" s="196" t="s">
        <v>20</v>
      </c>
    </row>
    <row r="10" spans="1:15" ht="13.5" customHeight="1" x14ac:dyDescent="0.45">
      <c r="A10" s="1"/>
      <c r="B10" s="450" t="s">
        <v>21</v>
      </c>
      <c r="C10" s="451"/>
      <c r="D10" s="452"/>
      <c r="E10" s="199"/>
      <c r="F10" s="200"/>
      <c r="G10" s="200"/>
      <c r="H10" s="200"/>
      <c r="I10" s="200"/>
      <c r="J10" s="200"/>
      <c r="K10" s="199"/>
      <c r="L10" s="201"/>
    </row>
    <row r="11" spans="1:15" ht="13.5" customHeight="1" x14ac:dyDescent="0.45">
      <c r="A11" s="1"/>
      <c r="B11" s="453"/>
      <c r="C11" s="454"/>
      <c r="D11" s="455"/>
      <c r="E11" s="202">
        <v>43</v>
      </c>
      <c r="F11" s="203">
        <v>4826658542</v>
      </c>
      <c r="G11" s="203">
        <v>4753877837</v>
      </c>
      <c r="H11" s="203">
        <v>72780705</v>
      </c>
      <c r="I11" s="203">
        <v>19719845</v>
      </c>
      <c r="J11" s="203">
        <v>53060860</v>
      </c>
      <c r="K11" s="202">
        <v>43</v>
      </c>
      <c r="L11" s="204">
        <v>67823000</v>
      </c>
    </row>
    <row r="12" spans="1:15" ht="13.5" customHeight="1" thickBot="1" x14ac:dyDescent="0.5">
      <c r="A12" s="1"/>
      <c r="B12" s="456"/>
      <c r="C12" s="457"/>
      <c r="D12" s="458"/>
      <c r="E12" s="205"/>
      <c r="F12" s="206"/>
      <c r="G12" s="206"/>
      <c r="H12" s="206"/>
      <c r="I12" s="206"/>
      <c r="J12" s="206"/>
      <c r="K12" s="205"/>
      <c r="L12" s="207"/>
    </row>
    <row r="13" spans="1:15" ht="13.5" customHeight="1" thickTop="1" x14ac:dyDescent="0.45">
      <c r="A13" s="1"/>
      <c r="B13" s="11"/>
      <c r="C13" s="12"/>
      <c r="D13" s="12"/>
      <c r="E13" s="202"/>
      <c r="F13" s="203"/>
      <c r="G13" s="203"/>
      <c r="H13" s="203"/>
      <c r="I13" s="203"/>
      <c r="J13" s="203"/>
      <c r="K13" s="202"/>
      <c r="L13" s="204"/>
    </row>
    <row r="14" spans="1:15" ht="13.5" customHeight="1" x14ac:dyDescent="0.45">
      <c r="A14" s="1"/>
      <c r="B14" s="444" t="s">
        <v>22</v>
      </c>
      <c r="C14" s="445"/>
      <c r="D14" s="446"/>
      <c r="E14" s="202">
        <v>2</v>
      </c>
      <c r="F14" s="203">
        <v>2426685545</v>
      </c>
      <c r="G14" s="203">
        <v>2394653762</v>
      </c>
      <c r="H14" s="203">
        <v>32031783</v>
      </c>
      <c r="I14" s="203">
        <v>8238738</v>
      </c>
      <c r="J14" s="203">
        <v>23793045</v>
      </c>
      <c r="K14" s="202">
        <v>2</v>
      </c>
      <c r="L14" s="204">
        <v>33620556</v>
      </c>
    </row>
    <row r="15" spans="1:15" ht="13.5" customHeight="1" x14ac:dyDescent="0.45">
      <c r="A15" s="1"/>
      <c r="B15" s="10"/>
      <c r="C15" s="5"/>
      <c r="D15" s="5"/>
      <c r="E15" s="208"/>
      <c r="F15" s="209"/>
      <c r="G15" s="209"/>
      <c r="H15" s="209"/>
      <c r="I15" s="209"/>
      <c r="J15" s="209"/>
      <c r="K15" s="208"/>
      <c r="L15" s="210"/>
    </row>
    <row r="16" spans="1:15" ht="13.5" customHeight="1" x14ac:dyDescent="0.45">
      <c r="A16" s="1"/>
      <c r="B16" s="11"/>
      <c r="C16" s="12"/>
      <c r="D16" s="12"/>
      <c r="E16" s="202"/>
      <c r="F16" s="203"/>
      <c r="G16" s="203"/>
      <c r="H16" s="203"/>
      <c r="I16" s="203"/>
      <c r="J16" s="203"/>
      <c r="K16" s="202"/>
      <c r="L16" s="204"/>
    </row>
    <row r="17" spans="1:12" ht="13.5" customHeight="1" x14ac:dyDescent="0.45">
      <c r="A17" s="1"/>
      <c r="B17" s="444" t="s">
        <v>23</v>
      </c>
      <c r="C17" s="459"/>
      <c r="D17" s="446"/>
      <c r="E17" s="202">
        <v>31</v>
      </c>
      <c r="F17" s="203">
        <v>2313418748</v>
      </c>
      <c r="G17" s="203">
        <v>2275081723</v>
      </c>
      <c r="H17" s="203">
        <v>38337025</v>
      </c>
      <c r="I17" s="203">
        <v>10908741</v>
      </c>
      <c r="J17" s="203">
        <v>27428284</v>
      </c>
      <c r="K17" s="202">
        <v>31</v>
      </c>
      <c r="L17" s="204">
        <v>32015136</v>
      </c>
    </row>
    <row r="18" spans="1:12" ht="13.5" customHeight="1" x14ac:dyDescent="0.45">
      <c r="A18" s="1"/>
      <c r="B18" s="10"/>
      <c r="C18" s="5"/>
      <c r="D18" s="5"/>
      <c r="E18" s="208"/>
      <c r="F18" s="209"/>
      <c r="G18" s="209"/>
      <c r="H18" s="209"/>
      <c r="I18" s="209"/>
      <c r="J18" s="209"/>
      <c r="K18" s="208"/>
      <c r="L18" s="210"/>
    </row>
    <row r="19" spans="1:12" ht="13.5" customHeight="1" x14ac:dyDescent="0.45">
      <c r="A19" s="1"/>
      <c r="B19" s="11"/>
      <c r="C19" s="12"/>
      <c r="D19" s="12"/>
      <c r="E19" s="202"/>
      <c r="F19" s="203"/>
      <c r="G19" s="203"/>
      <c r="H19" s="203"/>
      <c r="I19" s="203"/>
      <c r="J19" s="203"/>
      <c r="K19" s="202"/>
      <c r="L19" s="204"/>
    </row>
    <row r="20" spans="1:12" ht="13.5" customHeight="1" x14ac:dyDescent="0.45">
      <c r="A20" s="1"/>
      <c r="B20" s="453" t="s">
        <v>24</v>
      </c>
      <c r="C20" s="454"/>
      <c r="D20" s="455"/>
      <c r="E20" s="202">
        <v>10</v>
      </c>
      <c r="F20" s="203">
        <v>86554249</v>
      </c>
      <c r="G20" s="203">
        <v>84142352</v>
      </c>
      <c r="H20" s="203">
        <v>2411897</v>
      </c>
      <c r="I20" s="203">
        <v>572366</v>
      </c>
      <c r="J20" s="203">
        <v>1839531</v>
      </c>
      <c r="K20" s="202">
        <v>10</v>
      </c>
      <c r="L20" s="204">
        <v>2187308</v>
      </c>
    </row>
    <row r="21" spans="1:12" ht="13.5" customHeight="1" thickBot="1" x14ac:dyDescent="0.5">
      <c r="A21" s="1"/>
      <c r="B21" s="211"/>
      <c r="C21" s="212"/>
      <c r="D21" s="212"/>
      <c r="E21" s="205"/>
      <c r="F21" s="206"/>
      <c r="G21" s="206"/>
      <c r="H21" s="206"/>
      <c r="I21" s="206"/>
      <c r="J21" s="206"/>
      <c r="K21" s="205"/>
      <c r="L21" s="207"/>
    </row>
    <row r="22" spans="1:12" ht="13.5" customHeight="1" thickTop="1" x14ac:dyDescent="0.45">
      <c r="A22" s="1"/>
      <c r="B22" s="11"/>
      <c r="C22" s="12"/>
      <c r="D22" s="12"/>
      <c r="E22" s="202"/>
      <c r="F22" s="203"/>
      <c r="G22" s="203"/>
      <c r="H22" s="203"/>
      <c r="I22" s="203"/>
      <c r="J22" s="203"/>
      <c r="K22" s="202"/>
      <c r="L22" s="204"/>
    </row>
    <row r="23" spans="1:12" ht="13.5" customHeight="1" x14ac:dyDescent="0.45">
      <c r="A23" s="1"/>
      <c r="B23" s="460" t="s">
        <v>573</v>
      </c>
      <c r="C23" s="454"/>
      <c r="D23" s="455"/>
      <c r="E23" s="213">
        <v>0</v>
      </c>
      <c r="F23" s="203">
        <v>0</v>
      </c>
      <c r="G23" s="203">
        <v>0</v>
      </c>
      <c r="H23" s="203">
        <v>0</v>
      </c>
      <c r="I23" s="203">
        <v>0</v>
      </c>
      <c r="J23" s="203">
        <v>0</v>
      </c>
      <c r="K23" s="213">
        <v>1</v>
      </c>
      <c r="L23" s="214">
        <v>-29658</v>
      </c>
    </row>
    <row r="24" spans="1:12" ht="13.5" customHeight="1" thickBot="1" x14ac:dyDescent="0.5">
      <c r="A24" s="1"/>
      <c r="B24" s="211"/>
      <c r="C24" s="212"/>
      <c r="D24" s="212"/>
      <c r="E24" s="215"/>
      <c r="F24" s="206"/>
      <c r="G24" s="206"/>
      <c r="H24" s="206"/>
      <c r="I24" s="206"/>
      <c r="J24" s="206"/>
      <c r="K24" s="215"/>
      <c r="L24" s="216"/>
    </row>
    <row r="25" spans="1:12" ht="13.5" customHeight="1" thickTop="1" x14ac:dyDescent="0.45">
      <c r="A25" s="1"/>
      <c r="B25" s="217"/>
      <c r="C25" s="218"/>
      <c r="D25" s="218"/>
      <c r="E25" s="219"/>
      <c r="F25" s="220"/>
      <c r="G25" s="220"/>
      <c r="H25" s="220"/>
      <c r="I25" s="220"/>
      <c r="J25" s="220"/>
      <c r="K25" s="219"/>
      <c r="L25" s="221"/>
    </row>
    <row r="26" spans="1:12" ht="13.5" customHeight="1" x14ac:dyDescent="0.45">
      <c r="A26" s="1"/>
      <c r="B26" s="444" t="s">
        <v>22</v>
      </c>
      <c r="C26" s="445"/>
      <c r="D26" s="446"/>
      <c r="E26" s="213">
        <v>0</v>
      </c>
      <c r="F26" s="203">
        <v>0</v>
      </c>
      <c r="G26" s="203">
        <v>0</v>
      </c>
      <c r="H26" s="203">
        <v>0</v>
      </c>
      <c r="I26" s="203">
        <v>0</v>
      </c>
      <c r="J26" s="203">
        <v>0</v>
      </c>
      <c r="K26" s="213">
        <v>0</v>
      </c>
      <c r="L26" s="214">
        <v>0</v>
      </c>
    </row>
    <row r="27" spans="1:12" ht="13.5" customHeight="1" x14ac:dyDescent="0.45">
      <c r="A27" s="1"/>
      <c r="B27" s="222"/>
      <c r="C27" s="223"/>
      <c r="D27" s="223"/>
      <c r="E27" s="208"/>
      <c r="F27" s="209"/>
      <c r="G27" s="209"/>
      <c r="H27" s="209"/>
      <c r="I27" s="209"/>
      <c r="J27" s="209"/>
      <c r="K27" s="208"/>
      <c r="L27" s="210"/>
    </row>
    <row r="28" spans="1:12" ht="13.5" customHeight="1" x14ac:dyDescent="0.45">
      <c r="A28" s="1"/>
      <c r="B28" s="11"/>
      <c r="C28" s="12"/>
      <c r="D28" s="12"/>
      <c r="E28" s="213"/>
      <c r="F28" s="203"/>
      <c r="G28" s="203"/>
      <c r="H28" s="203"/>
      <c r="I28" s="203"/>
      <c r="J28" s="203"/>
      <c r="K28" s="213"/>
      <c r="L28" s="214"/>
    </row>
    <row r="29" spans="1:12" ht="13.5" customHeight="1" x14ac:dyDescent="0.45">
      <c r="A29" s="1"/>
      <c r="B29" s="444" t="s">
        <v>23</v>
      </c>
      <c r="C29" s="445"/>
      <c r="D29" s="446"/>
      <c r="E29" s="213">
        <v>0</v>
      </c>
      <c r="F29" s="203">
        <v>0</v>
      </c>
      <c r="G29" s="203">
        <v>0</v>
      </c>
      <c r="H29" s="203">
        <v>0</v>
      </c>
      <c r="I29" s="203">
        <v>0</v>
      </c>
      <c r="J29" s="203">
        <v>0</v>
      </c>
      <c r="K29" s="213">
        <v>1</v>
      </c>
      <c r="L29" s="214">
        <v>-29658</v>
      </c>
    </row>
    <row r="30" spans="1:12" ht="13.5" customHeight="1" x14ac:dyDescent="0.45">
      <c r="A30" s="1"/>
      <c r="B30" s="10"/>
      <c r="C30" s="5"/>
      <c r="D30" s="5"/>
      <c r="E30" s="208"/>
      <c r="F30" s="209"/>
      <c r="G30" s="209"/>
      <c r="H30" s="209"/>
      <c r="I30" s="209"/>
      <c r="J30" s="209"/>
      <c r="K30" s="224"/>
      <c r="L30" s="225"/>
    </row>
    <row r="31" spans="1:12" ht="13.5" customHeight="1" x14ac:dyDescent="0.45">
      <c r="A31" s="1"/>
      <c r="B31" s="11"/>
      <c r="C31" s="12"/>
      <c r="D31" s="12"/>
      <c r="E31" s="202"/>
      <c r="F31" s="203"/>
      <c r="G31" s="203"/>
      <c r="H31" s="203"/>
      <c r="I31" s="203"/>
      <c r="J31" s="203"/>
      <c r="K31" s="213"/>
      <c r="L31" s="214"/>
    </row>
    <row r="32" spans="1:12" ht="13.5" customHeight="1" x14ac:dyDescent="0.45">
      <c r="A32" s="1"/>
      <c r="B32" s="453" t="s">
        <v>24</v>
      </c>
      <c r="C32" s="454"/>
      <c r="D32" s="455"/>
      <c r="E32" s="226">
        <v>0</v>
      </c>
      <c r="F32" s="227">
        <v>0</v>
      </c>
      <c r="G32" s="227">
        <v>0</v>
      </c>
      <c r="H32" s="227">
        <v>0</v>
      </c>
      <c r="I32" s="227">
        <v>0</v>
      </c>
      <c r="J32" s="227">
        <v>0</v>
      </c>
      <c r="K32" s="213">
        <v>0</v>
      </c>
      <c r="L32" s="227">
        <v>0</v>
      </c>
    </row>
    <row r="33" spans="1:12" ht="13.5" customHeight="1" x14ac:dyDescent="0.45">
      <c r="A33" s="1"/>
      <c r="B33" s="10"/>
      <c r="C33" s="5"/>
      <c r="D33" s="5"/>
      <c r="E33" s="208"/>
      <c r="F33" s="209"/>
      <c r="G33" s="209"/>
      <c r="H33" s="209"/>
      <c r="I33" s="209"/>
      <c r="J33" s="209"/>
      <c r="K33" s="224"/>
      <c r="L33" s="225"/>
    </row>
    <row r="34" spans="1:12" ht="13.5" customHeight="1" x14ac:dyDescent="0.45">
      <c r="A34" s="1"/>
      <c r="B34" s="437" t="s">
        <v>25</v>
      </c>
      <c r="C34" s="228"/>
      <c r="D34" s="462" t="s">
        <v>26</v>
      </c>
      <c r="E34" s="202"/>
      <c r="F34" s="203"/>
      <c r="G34" s="203"/>
      <c r="H34" s="203"/>
      <c r="I34" s="203"/>
      <c r="J34" s="203"/>
      <c r="K34" s="213"/>
      <c r="L34" s="214"/>
    </row>
    <row r="35" spans="1:12" x14ac:dyDescent="0.45">
      <c r="A35" s="1"/>
      <c r="B35" s="438"/>
      <c r="C35" s="465" t="s">
        <v>562</v>
      </c>
      <c r="D35" s="463"/>
      <c r="E35" s="226">
        <v>0</v>
      </c>
      <c r="F35" s="227">
        <v>0</v>
      </c>
      <c r="G35" s="227">
        <v>0</v>
      </c>
      <c r="H35" s="227">
        <v>0</v>
      </c>
      <c r="I35" s="227">
        <v>0</v>
      </c>
      <c r="J35" s="227">
        <v>0</v>
      </c>
      <c r="K35" s="213">
        <v>0</v>
      </c>
      <c r="L35" s="229">
        <v>0</v>
      </c>
    </row>
    <row r="36" spans="1:12" x14ac:dyDescent="0.45">
      <c r="A36" s="1"/>
      <c r="B36" s="438"/>
      <c r="C36" s="466"/>
      <c r="D36" s="464"/>
      <c r="E36" s="208"/>
      <c r="F36" s="209"/>
      <c r="G36" s="209"/>
      <c r="H36" s="209"/>
      <c r="I36" s="209"/>
      <c r="J36" s="209"/>
      <c r="K36" s="224"/>
      <c r="L36" s="225"/>
    </row>
    <row r="37" spans="1:12" ht="13.5" customHeight="1" x14ac:dyDescent="0.45">
      <c r="A37" s="1"/>
      <c r="B37" s="438"/>
      <c r="C37" s="466"/>
      <c r="D37" s="191"/>
      <c r="E37" s="202"/>
      <c r="F37" s="203"/>
      <c r="G37" s="203"/>
      <c r="H37" s="203"/>
      <c r="I37" s="203"/>
      <c r="J37" s="203"/>
      <c r="K37" s="213"/>
      <c r="L37" s="214"/>
    </row>
    <row r="38" spans="1:12" x14ac:dyDescent="0.45">
      <c r="A38" s="1"/>
      <c r="B38" s="438"/>
      <c r="C38" s="466"/>
      <c r="D38" s="191" t="s">
        <v>23</v>
      </c>
      <c r="E38" s="226">
        <v>0</v>
      </c>
      <c r="F38" s="227">
        <v>0</v>
      </c>
      <c r="G38" s="227">
        <v>0</v>
      </c>
      <c r="H38" s="227">
        <v>0</v>
      </c>
      <c r="I38" s="227">
        <v>0</v>
      </c>
      <c r="J38" s="227">
        <v>0</v>
      </c>
      <c r="K38" s="213">
        <v>1</v>
      </c>
      <c r="L38" s="229">
        <v>-29658</v>
      </c>
    </row>
    <row r="39" spans="1:12" x14ac:dyDescent="0.45">
      <c r="A39" s="1"/>
      <c r="B39" s="438"/>
      <c r="C39" s="466"/>
      <c r="D39" s="193"/>
      <c r="E39" s="208"/>
      <c r="F39" s="209"/>
      <c r="G39" s="209"/>
      <c r="H39" s="209"/>
      <c r="I39" s="209"/>
      <c r="J39" s="209"/>
      <c r="K39" s="224"/>
      <c r="L39" s="225"/>
    </row>
    <row r="40" spans="1:12" x14ac:dyDescent="0.45">
      <c r="A40" s="1"/>
      <c r="B40" s="438"/>
      <c r="C40" s="466"/>
      <c r="D40" s="191"/>
      <c r="E40" s="202"/>
      <c r="F40" s="203"/>
      <c r="G40" s="203"/>
      <c r="H40" s="203"/>
      <c r="I40" s="203"/>
      <c r="J40" s="203"/>
      <c r="K40" s="213"/>
      <c r="L40" s="214"/>
    </row>
    <row r="41" spans="1:12" x14ac:dyDescent="0.45">
      <c r="A41" s="1"/>
      <c r="B41" s="438"/>
      <c r="C41" s="466"/>
      <c r="D41" s="191" t="s">
        <v>24</v>
      </c>
      <c r="E41" s="226">
        <v>0</v>
      </c>
      <c r="F41" s="227">
        <v>0</v>
      </c>
      <c r="G41" s="227">
        <v>0</v>
      </c>
      <c r="H41" s="227">
        <v>0</v>
      </c>
      <c r="I41" s="227">
        <v>0</v>
      </c>
      <c r="J41" s="227">
        <v>0</v>
      </c>
      <c r="K41" s="213">
        <v>0</v>
      </c>
      <c r="L41" s="229">
        <v>0</v>
      </c>
    </row>
    <row r="42" spans="1:12" x14ac:dyDescent="0.45">
      <c r="A42" s="1"/>
      <c r="B42" s="438"/>
      <c r="C42" s="467"/>
      <c r="D42" s="192"/>
      <c r="E42" s="208"/>
      <c r="F42" s="209"/>
      <c r="G42" s="209"/>
      <c r="H42" s="209"/>
      <c r="I42" s="209"/>
      <c r="J42" s="209"/>
      <c r="K42" s="224"/>
      <c r="L42" s="225"/>
    </row>
    <row r="43" spans="1:12" ht="12.6" customHeight="1" x14ac:dyDescent="0.45">
      <c r="A43" s="1"/>
      <c r="B43" s="438"/>
      <c r="C43" s="230"/>
      <c r="D43" s="462" t="s">
        <v>26</v>
      </c>
      <c r="E43" s="202"/>
      <c r="F43" s="203"/>
      <c r="G43" s="203"/>
      <c r="H43" s="203"/>
      <c r="I43" s="203"/>
      <c r="J43" s="203"/>
      <c r="K43" s="213"/>
      <c r="L43" s="214"/>
    </row>
    <row r="44" spans="1:12" ht="12.6" customHeight="1" x14ac:dyDescent="0.45">
      <c r="A44" s="1"/>
      <c r="B44" s="438"/>
      <c r="C44" s="465" t="s">
        <v>563</v>
      </c>
      <c r="D44" s="463"/>
      <c r="E44" s="226">
        <v>0</v>
      </c>
      <c r="F44" s="203">
        <v>0</v>
      </c>
      <c r="G44" s="203">
        <v>0</v>
      </c>
      <c r="H44" s="203">
        <v>0</v>
      </c>
      <c r="I44" s="203">
        <v>0</v>
      </c>
      <c r="J44" s="203">
        <v>0</v>
      </c>
      <c r="K44" s="213">
        <v>0</v>
      </c>
      <c r="L44" s="229">
        <v>0</v>
      </c>
    </row>
    <row r="45" spans="1:12" ht="12.6" customHeight="1" x14ac:dyDescent="0.45">
      <c r="A45" s="1"/>
      <c r="B45" s="438"/>
      <c r="C45" s="466"/>
      <c r="D45" s="464"/>
      <c r="E45" s="208"/>
      <c r="F45" s="209"/>
      <c r="G45" s="209"/>
      <c r="H45" s="209"/>
      <c r="I45" s="209"/>
      <c r="J45" s="209"/>
      <c r="K45" s="224"/>
      <c r="L45" s="225"/>
    </row>
    <row r="46" spans="1:12" x14ac:dyDescent="0.45">
      <c r="A46" s="1"/>
      <c r="B46" s="438"/>
      <c r="C46" s="466"/>
      <c r="D46" s="191"/>
      <c r="E46" s="202"/>
      <c r="F46" s="203"/>
      <c r="G46" s="203"/>
      <c r="H46" s="203"/>
      <c r="I46" s="203"/>
      <c r="J46" s="203"/>
      <c r="K46" s="213"/>
      <c r="L46" s="214"/>
    </row>
    <row r="47" spans="1:12" x14ac:dyDescent="0.45">
      <c r="A47" s="1"/>
      <c r="B47" s="438"/>
      <c r="C47" s="466"/>
      <c r="D47" s="191" t="s">
        <v>23</v>
      </c>
      <c r="E47" s="226">
        <v>0</v>
      </c>
      <c r="F47" s="203">
        <v>0</v>
      </c>
      <c r="G47" s="203">
        <v>0</v>
      </c>
      <c r="H47" s="203">
        <v>0</v>
      </c>
      <c r="I47" s="203">
        <v>0</v>
      </c>
      <c r="J47" s="203">
        <v>0</v>
      </c>
      <c r="K47" s="213">
        <v>0</v>
      </c>
      <c r="L47" s="229">
        <v>0</v>
      </c>
    </row>
    <row r="48" spans="1:12" x14ac:dyDescent="0.45">
      <c r="A48" s="1"/>
      <c r="B48" s="438"/>
      <c r="C48" s="466"/>
      <c r="D48" s="193"/>
      <c r="E48" s="208"/>
      <c r="F48" s="209"/>
      <c r="G48" s="209"/>
      <c r="H48" s="209"/>
      <c r="I48" s="209"/>
      <c r="J48" s="209"/>
      <c r="K48" s="224"/>
      <c r="L48" s="225"/>
    </row>
    <row r="49" spans="1:12" x14ac:dyDescent="0.45">
      <c r="A49" s="1"/>
      <c r="B49" s="438"/>
      <c r="C49" s="466"/>
      <c r="D49" s="191"/>
      <c r="E49" s="202"/>
      <c r="F49" s="203"/>
      <c r="G49" s="203"/>
      <c r="H49" s="203"/>
      <c r="I49" s="203"/>
      <c r="J49" s="203"/>
      <c r="K49" s="213"/>
      <c r="L49" s="214"/>
    </row>
    <row r="50" spans="1:12" x14ac:dyDescent="0.45">
      <c r="A50" s="1"/>
      <c r="B50" s="438"/>
      <c r="C50" s="466"/>
      <c r="D50" s="191" t="s">
        <v>24</v>
      </c>
      <c r="E50" s="226">
        <v>0</v>
      </c>
      <c r="F50" s="227">
        <v>0</v>
      </c>
      <c r="G50" s="227">
        <v>0</v>
      </c>
      <c r="H50" s="227">
        <v>0</v>
      </c>
      <c r="I50" s="227">
        <v>0</v>
      </c>
      <c r="J50" s="227">
        <v>0</v>
      </c>
      <c r="K50" s="213">
        <v>0</v>
      </c>
      <c r="L50" s="229">
        <v>0</v>
      </c>
    </row>
    <row r="51" spans="1:12" ht="13.8" thickBot="1" x14ac:dyDescent="0.5">
      <c r="A51" s="1"/>
      <c r="B51" s="461"/>
      <c r="C51" s="468"/>
      <c r="D51" s="231"/>
      <c r="E51" s="205"/>
      <c r="F51" s="206"/>
      <c r="G51" s="206"/>
      <c r="H51" s="206"/>
      <c r="I51" s="206"/>
      <c r="J51" s="206"/>
      <c r="K51" s="205"/>
      <c r="L51" s="207"/>
    </row>
    <row r="52" spans="1:12" ht="13.8" thickTop="1" x14ac:dyDescent="0.45">
      <c r="A52" s="1"/>
      <c r="B52" s="11"/>
      <c r="C52" s="12"/>
      <c r="D52" s="12"/>
      <c r="E52" s="202"/>
      <c r="F52" s="203"/>
      <c r="G52" s="203"/>
      <c r="H52" s="203"/>
      <c r="I52" s="203"/>
      <c r="J52" s="203"/>
      <c r="K52" s="202"/>
      <c r="L52" s="204"/>
    </row>
    <row r="53" spans="1:12" ht="13.5" customHeight="1" x14ac:dyDescent="0.45">
      <c r="A53" s="1"/>
      <c r="B53" s="453" t="s">
        <v>27</v>
      </c>
      <c r="C53" s="454"/>
      <c r="D53" s="455"/>
      <c r="E53" s="202">
        <v>43</v>
      </c>
      <c r="F53" s="203">
        <v>4826658542</v>
      </c>
      <c r="G53" s="203">
        <v>4753877837</v>
      </c>
      <c r="H53" s="203">
        <v>72780705</v>
      </c>
      <c r="I53" s="203">
        <v>19719845</v>
      </c>
      <c r="J53" s="203">
        <v>53060860</v>
      </c>
      <c r="K53" s="202">
        <v>42</v>
      </c>
      <c r="L53" s="204">
        <v>67852658</v>
      </c>
    </row>
    <row r="54" spans="1:12" ht="13.8" thickBot="1" x14ac:dyDescent="0.5">
      <c r="A54" s="1"/>
      <c r="B54" s="211"/>
      <c r="C54" s="212"/>
      <c r="D54" s="212"/>
      <c r="E54" s="205"/>
      <c r="F54" s="206"/>
      <c r="G54" s="206"/>
      <c r="H54" s="206"/>
      <c r="I54" s="206"/>
      <c r="J54" s="206"/>
      <c r="K54" s="205"/>
      <c r="L54" s="207"/>
    </row>
    <row r="55" spans="1:12" ht="13.8" thickTop="1" x14ac:dyDescent="0.45">
      <c r="A55" s="1"/>
      <c r="B55" s="11"/>
      <c r="C55" s="12"/>
      <c r="D55" s="12"/>
      <c r="E55" s="202"/>
      <c r="F55" s="203"/>
      <c r="G55" s="203"/>
      <c r="H55" s="203"/>
      <c r="I55" s="203"/>
      <c r="J55" s="203"/>
      <c r="K55" s="202"/>
      <c r="L55" s="204"/>
    </row>
    <row r="56" spans="1:12" x14ac:dyDescent="0.45">
      <c r="A56" s="1"/>
      <c r="B56" s="444" t="s">
        <v>22</v>
      </c>
      <c r="C56" s="445"/>
      <c r="D56" s="446"/>
      <c r="E56" s="202">
        <v>2</v>
      </c>
      <c r="F56" s="203">
        <v>2426685545</v>
      </c>
      <c r="G56" s="203">
        <v>2394653762</v>
      </c>
      <c r="H56" s="203">
        <v>32031783</v>
      </c>
      <c r="I56" s="203">
        <v>8238738</v>
      </c>
      <c r="J56" s="203">
        <v>23793045</v>
      </c>
      <c r="K56" s="202">
        <v>2</v>
      </c>
      <c r="L56" s="204">
        <v>33620556</v>
      </c>
    </row>
    <row r="57" spans="1:12" x14ac:dyDescent="0.45">
      <c r="A57" s="1"/>
      <c r="B57" s="10"/>
      <c r="C57" s="5"/>
      <c r="D57" s="5"/>
      <c r="E57" s="208"/>
      <c r="F57" s="209"/>
      <c r="G57" s="209"/>
      <c r="H57" s="209"/>
      <c r="I57" s="209"/>
      <c r="J57" s="209"/>
      <c r="K57" s="208"/>
      <c r="L57" s="210"/>
    </row>
    <row r="58" spans="1:12" x14ac:dyDescent="0.45">
      <c r="A58" s="1"/>
      <c r="B58" s="11"/>
      <c r="C58" s="12"/>
      <c r="D58" s="12"/>
      <c r="E58" s="202"/>
      <c r="F58" s="203"/>
      <c r="G58" s="203"/>
      <c r="H58" s="203"/>
      <c r="I58" s="203"/>
      <c r="J58" s="203"/>
      <c r="K58" s="202"/>
      <c r="L58" s="204"/>
    </row>
    <row r="59" spans="1:12" x14ac:dyDescent="0.45">
      <c r="A59" s="1"/>
      <c r="B59" s="444" t="s">
        <v>23</v>
      </c>
      <c r="C59" s="445"/>
      <c r="D59" s="446"/>
      <c r="E59" s="202">
        <v>31</v>
      </c>
      <c r="F59" s="203">
        <v>2313418748</v>
      </c>
      <c r="G59" s="203">
        <v>2275081723</v>
      </c>
      <c r="H59" s="203">
        <v>38337025</v>
      </c>
      <c r="I59" s="203">
        <v>10908741</v>
      </c>
      <c r="J59" s="203">
        <v>27428284</v>
      </c>
      <c r="K59" s="202">
        <v>30</v>
      </c>
      <c r="L59" s="204">
        <v>32044794</v>
      </c>
    </row>
    <row r="60" spans="1:12" x14ac:dyDescent="0.45">
      <c r="A60" s="1"/>
      <c r="B60" s="10"/>
      <c r="C60" s="5"/>
      <c r="D60" s="5"/>
      <c r="E60" s="208"/>
      <c r="F60" s="209"/>
      <c r="G60" s="209"/>
      <c r="H60" s="209"/>
      <c r="I60" s="209"/>
      <c r="J60" s="209"/>
      <c r="K60" s="208"/>
      <c r="L60" s="210"/>
    </row>
    <row r="61" spans="1:12" x14ac:dyDescent="0.45">
      <c r="A61" s="1"/>
      <c r="B61" s="11"/>
      <c r="C61" s="12"/>
      <c r="D61" s="12"/>
      <c r="E61" s="202"/>
      <c r="F61" s="203"/>
      <c r="G61" s="203"/>
      <c r="H61" s="203"/>
      <c r="I61" s="203"/>
      <c r="J61" s="203"/>
      <c r="K61" s="202"/>
      <c r="L61" s="204"/>
    </row>
    <row r="62" spans="1:12" ht="13.5" customHeight="1" x14ac:dyDescent="0.45">
      <c r="A62" s="1"/>
      <c r="B62" s="453" t="s">
        <v>24</v>
      </c>
      <c r="C62" s="454"/>
      <c r="D62" s="455"/>
      <c r="E62" s="202">
        <v>10</v>
      </c>
      <c r="F62" s="232">
        <v>86554249</v>
      </c>
      <c r="G62" s="232">
        <v>84142352</v>
      </c>
      <c r="H62" s="203">
        <v>2411897</v>
      </c>
      <c r="I62" s="232">
        <v>572366</v>
      </c>
      <c r="J62" s="203">
        <v>1839531</v>
      </c>
      <c r="K62" s="202">
        <v>10</v>
      </c>
      <c r="L62" s="204">
        <v>2187308</v>
      </c>
    </row>
    <row r="63" spans="1:12" x14ac:dyDescent="0.45">
      <c r="A63" s="1"/>
      <c r="B63" s="10"/>
      <c r="C63" s="5"/>
      <c r="D63" s="5"/>
      <c r="E63" s="208"/>
      <c r="F63" s="209"/>
      <c r="G63" s="209"/>
      <c r="H63" s="209"/>
      <c r="I63" s="209"/>
      <c r="J63" s="209"/>
      <c r="K63" s="208"/>
      <c r="L63" s="210"/>
    </row>
    <row r="64" spans="1:12" ht="13.5" customHeight="1" x14ac:dyDescent="0.45">
      <c r="A64" s="1"/>
      <c r="B64" s="437" t="s">
        <v>564</v>
      </c>
      <c r="C64" s="189"/>
      <c r="D64" s="462" t="s">
        <v>26</v>
      </c>
      <c r="E64" s="202"/>
      <c r="F64" s="203"/>
      <c r="G64" s="203"/>
      <c r="H64" s="203"/>
      <c r="I64" s="203"/>
      <c r="J64" s="203"/>
      <c r="K64" s="202"/>
      <c r="L64" s="204"/>
    </row>
    <row r="65" spans="1:12" ht="13.5" customHeight="1" x14ac:dyDescent="0.45">
      <c r="A65" s="1"/>
      <c r="B65" s="438"/>
      <c r="C65" s="465" t="s">
        <v>565</v>
      </c>
      <c r="D65" s="463"/>
      <c r="E65" s="213">
        <v>0</v>
      </c>
      <c r="F65" s="227">
        <v>0</v>
      </c>
      <c r="G65" s="227">
        <v>0</v>
      </c>
      <c r="H65" s="227">
        <v>0</v>
      </c>
      <c r="I65" s="227">
        <v>0</v>
      </c>
      <c r="J65" s="227">
        <v>0</v>
      </c>
      <c r="K65" s="226">
        <v>0</v>
      </c>
      <c r="L65" s="229">
        <v>0</v>
      </c>
    </row>
    <row r="66" spans="1:12" x14ac:dyDescent="0.45">
      <c r="A66" s="1"/>
      <c r="B66" s="438"/>
      <c r="C66" s="466"/>
      <c r="D66" s="464"/>
      <c r="E66" s="208"/>
      <c r="F66" s="209"/>
      <c r="G66" s="209"/>
      <c r="H66" s="209"/>
      <c r="I66" s="209"/>
      <c r="J66" s="209"/>
      <c r="K66" s="208"/>
      <c r="L66" s="210"/>
    </row>
    <row r="67" spans="1:12" ht="13.5" customHeight="1" x14ac:dyDescent="0.45">
      <c r="A67" s="1"/>
      <c r="B67" s="438"/>
      <c r="C67" s="466"/>
      <c r="D67" s="106"/>
      <c r="E67" s="202"/>
      <c r="F67" s="203"/>
      <c r="G67" s="203"/>
      <c r="H67" s="203"/>
      <c r="I67" s="203"/>
      <c r="J67" s="203"/>
      <c r="K67" s="202"/>
      <c r="L67" s="204"/>
    </row>
    <row r="68" spans="1:12" x14ac:dyDescent="0.45">
      <c r="A68" s="1"/>
      <c r="B68" s="438"/>
      <c r="C68" s="466"/>
      <c r="D68" s="195" t="s">
        <v>23</v>
      </c>
      <c r="E68" s="213">
        <v>1</v>
      </c>
      <c r="F68" s="227">
        <v>45251885</v>
      </c>
      <c r="G68" s="227">
        <v>44186031</v>
      </c>
      <c r="H68" s="227">
        <v>1065854</v>
      </c>
      <c r="I68" s="227">
        <v>467046</v>
      </c>
      <c r="J68" s="227">
        <v>598808</v>
      </c>
      <c r="K68" s="226">
        <v>0</v>
      </c>
      <c r="L68" s="229">
        <v>0</v>
      </c>
    </row>
    <row r="69" spans="1:12" x14ac:dyDescent="0.45">
      <c r="A69" s="1"/>
      <c r="B69" s="438"/>
      <c r="C69" s="466"/>
      <c r="D69" s="190"/>
      <c r="E69" s="208"/>
      <c r="F69" s="209"/>
      <c r="G69" s="209"/>
      <c r="H69" s="209"/>
      <c r="I69" s="209"/>
      <c r="J69" s="209"/>
      <c r="K69" s="208"/>
      <c r="L69" s="210"/>
    </row>
    <row r="70" spans="1:12" x14ac:dyDescent="0.45">
      <c r="A70" s="1"/>
      <c r="B70" s="438"/>
      <c r="C70" s="466"/>
      <c r="D70" s="195"/>
      <c r="E70" s="202"/>
      <c r="F70" s="203"/>
      <c r="G70" s="203"/>
      <c r="H70" s="203"/>
      <c r="I70" s="203"/>
      <c r="J70" s="203"/>
      <c r="K70" s="202"/>
      <c r="L70" s="204"/>
    </row>
    <row r="71" spans="1:12" x14ac:dyDescent="0.45">
      <c r="A71" s="1"/>
      <c r="B71" s="438"/>
      <c r="C71" s="466"/>
      <c r="D71" s="195" t="s">
        <v>24</v>
      </c>
      <c r="E71" s="226">
        <v>0</v>
      </c>
      <c r="F71" s="227">
        <v>0</v>
      </c>
      <c r="G71" s="227">
        <v>0</v>
      </c>
      <c r="H71" s="227">
        <v>0</v>
      </c>
      <c r="I71" s="227">
        <v>0</v>
      </c>
      <c r="J71" s="227">
        <v>0</v>
      </c>
      <c r="K71" s="226">
        <v>0</v>
      </c>
      <c r="L71" s="229">
        <v>0</v>
      </c>
    </row>
    <row r="72" spans="1:12" x14ac:dyDescent="0.45">
      <c r="A72" s="1"/>
      <c r="B72" s="438"/>
      <c r="C72" s="467"/>
      <c r="D72" s="194"/>
      <c r="E72" s="208"/>
      <c r="F72" s="209"/>
      <c r="G72" s="209"/>
      <c r="H72" s="209"/>
      <c r="I72" s="209"/>
      <c r="J72" s="209"/>
      <c r="K72" s="208"/>
      <c r="L72" s="210"/>
    </row>
    <row r="73" spans="1:12" x14ac:dyDescent="0.45">
      <c r="A73" s="1"/>
      <c r="B73" s="438"/>
      <c r="C73" s="188"/>
      <c r="D73" s="462" t="s">
        <v>26</v>
      </c>
      <c r="E73" s="202"/>
      <c r="F73" s="203"/>
      <c r="G73" s="203"/>
      <c r="H73" s="203"/>
      <c r="I73" s="203"/>
      <c r="J73" s="203"/>
      <c r="K73" s="202"/>
      <c r="L73" s="204"/>
    </row>
    <row r="74" spans="1:12" x14ac:dyDescent="0.45">
      <c r="A74" s="1"/>
      <c r="B74" s="438"/>
      <c r="C74" s="465" t="s">
        <v>566</v>
      </c>
      <c r="D74" s="463"/>
      <c r="E74" s="202">
        <v>2</v>
      </c>
      <c r="F74" s="203">
        <v>2426685545</v>
      </c>
      <c r="G74" s="203">
        <v>2394653762</v>
      </c>
      <c r="H74" s="203">
        <v>32031783</v>
      </c>
      <c r="I74" s="203">
        <v>8238738</v>
      </c>
      <c r="J74" s="203">
        <v>23793045</v>
      </c>
      <c r="K74" s="202">
        <v>2</v>
      </c>
      <c r="L74" s="204">
        <v>33620556</v>
      </c>
    </row>
    <row r="75" spans="1:12" x14ac:dyDescent="0.45">
      <c r="A75" s="1"/>
      <c r="B75" s="438"/>
      <c r="C75" s="466"/>
      <c r="D75" s="464"/>
      <c r="E75" s="208"/>
      <c r="F75" s="209"/>
      <c r="G75" s="209"/>
      <c r="H75" s="209"/>
      <c r="I75" s="209"/>
      <c r="J75" s="209"/>
      <c r="K75" s="208"/>
      <c r="L75" s="210"/>
    </row>
    <row r="76" spans="1:12" x14ac:dyDescent="0.45">
      <c r="A76" s="1"/>
      <c r="B76" s="438"/>
      <c r="C76" s="466"/>
      <c r="D76" s="195"/>
      <c r="E76" s="202"/>
      <c r="F76" s="203"/>
      <c r="G76" s="203"/>
      <c r="H76" s="203"/>
      <c r="I76" s="203"/>
      <c r="J76" s="203"/>
      <c r="K76" s="202"/>
      <c r="L76" s="204"/>
    </row>
    <row r="77" spans="1:12" x14ac:dyDescent="0.45">
      <c r="A77" s="1"/>
      <c r="B77" s="438"/>
      <c r="C77" s="466"/>
      <c r="D77" s="195" t="s">
        <v>23</v>
      </c>
      <c r="E77" s="202">
        <v>30</v>
      </c>
      <c r="F77" s="203">
        <v>2268166863</v>
      </c>
      <c r="G77" s="203">
        <v>2230895692</v>
      </c>
      <c r="H77" s="203">
        <v>37271171</v>
      </c>
      <c r="I77" s="203">
        <v>10441695</v>
      </c>
      <c r="J77" s="203">
        <v>26829476</v>
      </c>
      <c r="K77" s="202">
        <v>30</v>
      </c>
      <c r="L77" s="204">
        <v>32044794</v>
      </c>
    </row>
    <row r="78" spans="1:12" x14ac:dyDescent="0.45">
      <c r="A78" s="1"/>
      <c r="B78" s="438"/>
      <c r="C78" s="466"/>
      <c r="D78" s="190"/>
      <c r="E78" s="208"/>
      <c r="F78" s="209"/>
      <c r="G78" s="209"/>
      <c r="H78" s="209"/>
      <c r="I78" s="209"/>
      <c r="J78" s="209"/>
      <c r="K78" s="208"/>
      <c r="L78" s="210"/>
    </row>
    <row r="79" spans="1:12" x14ac:dyDescent="0.45">
      <c r="A79" s="1"/>
      <c r="B79" s="438"/>
      <c r="C79" s="466"/>
      <c r="D79" s="195"/>
      <c r="E79" s="202"/>
      <c r="F79" s="203"/>
      <c r="G79" s="203"/>
      <c r="H79" s="203"/>
      <c r="I79" s="203"/>
      <c r="J79" s="203"/>
      <c r="K79" s="202"/>
      <c r="L79" s="204"/>
    </row>
    <row r="80" spans="1:12" x14ac:dyDescent="0.45">
      <c r="A80" s="1"/>
      <c r="B80" s="438"/>
      <c r="C80" s="466"/>
      <c r="D80" s="195" t="s">
        <v>24</v>
      </c>
      <c r="E80" s="202">
        <v>10</v>
      </c>
      <c r="F80" s="203">
        <v>86554249</v>
      </c>
      <c r="G80" s="203">
        <v>84142352</v>
      </c>
      <c r="H80" s="203">
        <v>2411897</v>
      </c>
      <c r="I80" s="203">
        <v>572366</v>
      </c>
      <c r="J80" s="203">
        <v>1839531</v>
      </c>
      <c r="K80" s="202">
        <v>10</v>
      </c>
      <c r="L80" s="204">
        <v>2187308</v>
      </c>
    </row>
    <row r="81" spans="1:12" x14ac:dyDescent="0.45">
      <c r="A81" s="1"/>
      <c r="B81" s="439"/>
      <c r="C81" s="467"/>
      <c r="D81" s="194"/>
      <c r="E81" s="208"/>
      <c r="F81" s="233"/>
      <c r="G81" s="233"/>
      <c r="H81" s="233"/>
      <c r="I81" s="233"/>
      <c r="J81" s="233"/>
      <c r="K81" s="208"/>
      <c r="L81" s="210"/>
    </row>
    <row r="82" spans="1:12" ht="3.6" customHeight="1" x14ac:dyDescent="0.45"/>
    <row r="83" spans="1:12" x14ac:dyDescent="0.45">
      <c r="B83" s="1" t="s">
        <v>574</v>
      </c>
    </row>
  </sheetData>
  <mergeCells count="37">
    <mergeCell ref="B53:D53"/>
    <mergeCell ref="B56:D56"/>
    <mergeCell ref="B59:D59"/>
    <mergeCell ref="B62:D62"/>
    <mergeCell ref="B64:B81"/>
    <mergeCell ref="D64:D66"/>
    <mergeCell ref="C65:C72"/>
    <mergeCell ref="D73:D75"/>
    <mergeCell ref="C74:C81"/>
    <mergeCell ref="B32:D32"/>
    <mergeCell ref="B34:B51"/>
    <mergeCell ref="D34:D36"/>
    <mergeCell ref="C35:C42"/>
    <mergeCell ref="D43:D45"/>
    <mergeCell ref="C44:C51"/>
    <mergeCell ref="B29:D29"/>
    <mergeCell ref="I7:I8"/>
    <mergeCell ref="K7:K9"/>
    <mergeCell ref="F8:F9"/>
    <mergeCell ref="G8:G9"/>
    <mergeCell ref="J8:J9"/>
    <mergeCell ref="B10:D12"/>
    <mergeCell ref="B14:D14"/>
    <mergeCell ref="B17:D17"/>
    <mergeCell ref="B20:D20"/>
    <mergeCell ref="B23:D23"/>
    <mergeCell ref="B26:D26"/>
    <mergeCell ref="B1:B2"/>
    <mergeCell ref="I1:I2"/>
    <mergeCell ref="K4:L4"/>
    <mergeCell ref="E6:E9"/>
    <mergeCell ref="F6:F7"/>
    <mergeCell ref="G6:G7"/>
    <mergeCell ref="J6:J7"/>
    <mergeCell ref="K6:L6"/>
    <mergeCell ref="B7:D8"/>
    <mergeCell ref="H7:H8"/>
  </mergeCells>
  <phoneticPr fontId="3"/>
  <printOptions horizontalCentered="1"/>
  <pageMargins left="0.78740157480314965" right="0.39370078740157483" top="0.78740157480314965" bottom="0.59055118110236227" header="0.51181102362204722" footer="0.51181102362204722"/>
  <pageSetup paperSize="9" scale="64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Y65"/>
  <sheetViews>
    <sheetView showGridLines="0" view="pageBreakPreview" topLeftCell="GX1" zoomScale="55" zoomScaleNormal="100" zoomScaleSheetLayoutView="55" workbookViewId="0">
      <pane ySplit="7" topLeftCell="A8" activePane="bottomLeft" state="frozen"/>
      <selection activeCell="K6" sqref="L6"/>
      <selection pane="bottomLeft" activeCell="HM15" sqref="HM15"/>
    </sheetView>
  </sheetViews>
  <sheetFormatPr defaultColWidth="9" defaultRowHeight="16.2" x14ac:dyDescent="0.45"/>
  <cols>
    <col min="1" max="1" width="4.8984375" style="19" bestFit="1" customWidth="1"/>
    <col min="2" max="2" width="3.09765625" style="3" customWidth="1"/>
    <col min="3" max="3" width="14.09765625" style="3" bestFit="1" customWidth="1"/>
    <col min="4" max="4" width="1.59765625" style="3" customWidth="1"/>
    <col min="5" max="5" width="16.3984375" style="1" customWidth="1"/>
    <col min="6" max="6" width="1.59765625" style="3" customWidth="1"/>
    <col min="7" max="11" width="22.5" style="97" customWidth="1"/>
    <col min="12" max="12" width="22.5" style="3" customWidth="1"/>
    <col min="13" max="16" width="21.59765625" style="97" customWidth="1"/>
    <col min="17" max="17" width="22.5" style="97" customWidth="1"/>
    <col min="18" max="18" width="9.8984375" style="1" bestFit="1" customWidth="1"/>
    <col min="19" max="19" width="11.69921875" style="97" customWidth="1"/>
    <col min="20" max="20" width="1.59765625" style="3" customWidth="1"/>
    <col min="21" max="21" width="11.59765625" style="1" customWidth="1"/>
    <col min="22" max="22" width="1.59765625" style="3" customWidth="1"/>
    <col min="23" max="24" width="19.59765625" style="97" customWidth="1"/>
    <col min="25" max="34" width="20.5" style="97" customWidth="1"/>
    <col min="35" max="35" width="9.8984375" style="1" bestFit="1" customWidth="1"/>
    <col min="36" max="36" width="10.8984375" style="97" customWidth="1"/>
    <col min="37" max="37" width="1.59765625" style="3" customWidth="1"/>
    <col min="38" max="38" width="11.59765625" style="1" customWidth="1"/>
    <col min="39" max="39" width="1.59765625" style="3" customWidth="1"/>
    <col min="40" max="42" width="18.59765625" style="97" customWidth="1"/>
    <col min="43" max="44" width="19" style="97" customWidth="1"/>
    <col min="45" max="45" width="18.59765625" style="97" customWidth="1"/>
    <col min="46" max="46" width="19" style="97" customWidth="1"/>
    <col min="47" max="48" width="18.59765625" style="97" customWidth="1"/>
    <col min="49" max="49" width="18.59765625" style="3" customWidth="1"/>
    <col min="50" max="50" width="18.59765625" style="97" customWidth="1"/>
    <col min="51" max="51" width="19" style="97" customWidth="1"/>
    <col min="52" max="52" width="10" style="1" bestFit="1" customWidth="1"/>
    <col min="53" max="53" width="9" style="3"/>
    <col min="54" max="54" width="1.69921875" style="3" customWidth="1"/>
    <col min="55" max="55" width="11.59765625" style="1" customWidth="1"/>
    <col min="56" max="56" width="1.59765625" style="3" customWidth="1"/>
    <col min="57" max="65" width="18.59765625" style="97" customWidth="1"/>
    <col min="66" max="69" width="19" style="97" customWidth="1"/>
    <col min="70" max="70" width="9.8984375" style="1" bestFit="1" customWidth="1"/>
    <col min="71" max="71" width="9" style="3"/>
    <col min="72" max="72" width="1.59765625" style="3" customWidth="1"/>
    <col min="73" max="73" width="11.59765625" style="1" customWidth="1"/>
    <col min="74" max="74" width="1.59765625" style="3" customWidth="1"/>
    <col min="75" max="79" width="20" style="97" customWidth="1"/>
    <col min="80" max="86" width="20.5" style="97" customWidth="1"/>
    <col min="87" max="87" width="9.8984375" style="1" bestFit="1" customWidth="1"/>
    <col min="88" max="88" width="9" style="3"/>
    <col min="89" max="89" width="1.59765625" style="3" customWidth="1"/>
    <col min="90" max="90" width="11.59765625" style="1" customWidth="1"/>
    <col min="91" max="91" width="1.59765625" style="3" customWidth="1"/>
    <col min="92" max="92" width="17.59765625" style="97" customWidth="1"/>
    <col min="93" max="94" width="19" style="97" customWidth="1"/>
    <col min="95" max="95" width="18.59765625" style="97" customWidth="1"/>
    <col min="96" max="97" width="19" style="97" customWidth="1"/>
    <col min="98" max="98" width="18.59765625" style="97" customWidth="1"/>
    <col min="99" max="99" width="21.296875" style="97" customWidth="1"/>
    <col min="100" max="101" width="19" style="97" customWidth="1"/>
    <col min="102" max="102" width="18.59765625" style="97" customWidth="1"/>
    <col min="103" max="104" width="19" style="97" customWidth="1"/>
    <col min="105" max="105" width="9.8984375" style="1" bestFit="1" customWidth="1"/>
    <col min="106" max="106" width="9" style="3"/>
    <col min="107" max="107" width="1.59765625" style="3" customWidth="1"/>
    <col min="108" max="108" width="11.59765625" style="1" customWidth="1"/>
    <col min="109" max="109" width="1.59765625" style="3" customWidth="1"/>
    <col min="110" max="122" width="18.59765625" style="97" customWidth="1"/>
    <col min="123" max="123" width="9.8984375" style="1" bestFit="1" customWidth="1"/>
    <col min="124" max="124" width="9" style="3"/>
    <col min="125" max="125" width="1.59765625" style="3" customWidth="1"/>
    <col min="126" max="126" width="11.59765625" style="1" customWidth="1"/>
    <col min="127" max="127" width="1.59765625" style="3" customWidth="1"/>
    <col min="128" max="129" width="19.59765625" style="97" customWidth="1"/>
    <col min="130" max="130" width="21.8984375" style="97" customWidth="1"/>
    <col min="131" max="131" width="22.59765625" style="97" customWidth="1"/>
    <col min="132" max="134" width="21.8984375" style="97" customWidth="1"/>
    <col min="135" max="139" width="20.5" style="97" customWidth="1"/>
    <col min="140" max="140" width="9.8984375" style="1" bestFit="1" customWidth="1"/>
    <col min="141" max="141" width="9" style="3"/>
    <col min="142" max="142" width="1.59765625" style="3" customWidth="1"/>
    <col min="143" max="143" width="11.59765625" style="1" customWidth="1"/>
    <col min="144" max="144" width="1.59765625" style="3" customWidth="1"/>
    <col min="145" max="145" width="19" style="97" customWidth="1"/>
    <col min="146" max="147" width="18.59765625" style="97" customWidth="1"/>
    <col min="148" max="148" width="20.59765625" style="97" customWidth="1"/>
    <col min="149" max="149" width="21.59765625" style="97" customWidth="1"/>
    <col min="150" max="150" width="19" style="97" customWidth="1"/>
    <col min="151" max="154" width="18.59765625" style="97" customWidth="1"/>
    <col min="155" max="157" width="19" style="97" customWidth="1"/>
    <col min="158" max="158" width="9.8984375" style="1" bestFit="1" customWidth="1"/>
    <col min="159" max="159" width="9" style="3"/>
    <col min="160" max="160" width="1.59765625" style="3" customWidth="1"/>
    <col min="161" max="161" width="11.59765625" style="1" customWidth="1"/>
    <col min="162" max="162" width="1.59765625" style="3" customWidth="1"/>
    <col min="163" max="167" width="19.59765625" style="97" customWidth="1"/>
    <col min="168" max="174" width="20.5" style="97" customWidth="1"/>
    <col min="175" max="175" width="9.8984375" style="1" bestFit="1" customWidth="1"/>
    <col min="176" max="176" width="9" style="3"/>
    <col min="177" max="177" width="1.59765625" style="3" customWidth="1"/>
    <col min="178" max="178" width="11.59765625" style="1" customWidth="1"/>
    <col min="179" max="179" width="1.59765625" style="3" customWidth="1"/>
    <col min="180" max="180" width="19.59765625" style="97" customWidth="1"/>
    <col min="181" max="181" width="20.5" style="97" customWidth="1"/>
    <col min="182" max="182" width="19.59765625" style="97" customWidth="1"/>
    <col min="183" max="187" width="20.5" style="97" customWidth="1"/>
    <col min="188" max="189" width="19.59765625" style="97" customWidth="1"/>
    <col min="190" max="191" width="20.5" style="97" customWidth="1"/>
    <col min="192" max="192" width="9.8984375" style="1" bestFit="1" customWidth="1"/>
    <col min="193" max="193" width="9" style="3"/>
    <col min="194" max="194" width="1.59765625" style="3" customWidth="1"/>
    <col min="195" max="195" width="11.59765625" style="1" customWidth="1"/>
    <col min="196" max="196" width="1.59765625" style="3" customWidth="1"/>
    <col min="197" max="198" width="20" style="97" customWidth="1"/>
    <col min="199" max="200" width="20.5" style="97" customWidth="1"/>
    <col min="201" max="201" width="20" style="97" customWidth="1"/>
    <col min="202" max="202" width="20.5" style="97" customWidth="1"/>
    <col min="203" max="204" width="20" style="97" customWidth="1"/>
    <col min="205" max="206" width="20.5" style="97" customWidth="1"/>
    <col min="207" max="208" width="20.5" style="20" customWidth="1"/>
    <col min="209" max="209" width="9.8984375" style="1" bestFit="1" customWidth="1"/>
    <col min="210" max="210" width="9" style="3"/>
    <col min="211" max="211" width="1.59765625" style="3" customWidth="1"/>
    <col min="212" max="212" width="11.59765625" style="1" customWidth="1"/>
    <col min="213" max="213" width="1.59765625" style="3" customWidth="1"/>
    <col min="214" max="215" width="19" style="20" customWidth="1"/>
    <col min="216" max="216" width="18.59765625" style="20" customWidth="1"/>
    <col min="217" max="217" width="20.796875" style="20" customWidth="1"/>
    <col min="218" max="222" width="18.59765625" style="20" customWidth="1"/>
    <col min="223" max="224" width="19" style="20" customWidth="1"/>
    <col min="225" max="226" width="18.59765625" style="20" customWidth="1"/>
    <col min="227" max="227" width="9.8984375" style="1" bestFit="1" customWidth="1"/>
    <col min="228" max="228" width="3.8984375" style="3" customWidth="1"/>
    <col min="229" max="229" width="13.69921875" style="3" bestFit="1" customWidth="1"/>
    <col min="230" max="230" width="13.3984375" style="3" bestFit="1" customWidth="1"/>
    <col min="231" max="231" width="13.69921875" style="3" bestFit="1" customWidth="1"/>
    <col min="232" max="232" width="13.8984375" style="3" bestFit="1" customWidth="1"/>
    <col min="233" max="16384" width="9" style="3"/>
  </cols>
  <sheetData>
    <row r="1" spans="1:233" s="18" customFormat="1" x14ac:dyDescent="0.45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5"/>
      <c r="GI1" s="15"/>
      <c r="GJ1" s="14"/>
      <c r="GK1" s="14"/>
      <c r="GL1" s="14"/>
      <c r="GM1" s="14"/>
      <c r="GN1" s="15"/>
      <c r="GO1" s="15"/>
      <c r="GP1" s="16"/>
      <c r="GQ1" s="14"/>
      <c r="GR1" s="14"/>
      <c r="GS1" s="14"/>
      <c r="GT1" s="14"/>
      <c r="GU1" s="14"/>
      <c r="GV1" s="14"/>
      <c r="GW1" s="14"/>
      <c r="GX1" s="15"/>
      <c r="GY1" s="17"/>
      <c r="GZ1" s="14"/>
      <c r="HA1" s="15"/>
      <c r="HD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</row>
    <row r="2" spans="1:233" x14ac:dyDescent="0.45">
      <c r="B2" s="1"/>
      <c r="C2" s="1"/>
      <c r="D2" s="1"/>
      <c r="F2" s="1"/>
      <c r="G2" s="20"/>
      <c r="H2" s="20"/>
      <c r="I2" s="20"/>
      <c r="J2" s="20"/>
      <c r="K2" s="20"/>
      <c r="L2" s="1"/>
      <c r="M2" s="20"/>
      <c r="N2" s="20"/>
      <c r="O2" s="20"/>
      <c r="P2" s="20"/>
      <c r="Q2" s="20"/>
      <c r="S2" s="20"/>
      <c r="T2" s="1"/>
      <c r="V2" s="1"/>
      <c r="W2" s="21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J2" s="20"/>
      <c r="AK2" s="1"/>
      <c r="AM2" s="1"/>
      <c r="AN2" s="20"/>
      <c r="AO2" s="20"/>
      <c r="AP2" s="20"/>
      <c r="AQ2" s="20"/>
      <c r="AR2" s="20"/>
      <c r="AS2" s="20"/>
      <c r="AT2" s="20"/>
      <c r="AU2" s="20"/>
      <c r="AV2" s="20"/>
      <c r="AW2" s="1"/>
      <c r="AX2" s="20"/>
      <c r="AY2" s="20"/>
      <c r="BA2" s="1"/>
      <c r="BB2" s="1"/>
      <c r="BD2" s="1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S2" s="1"/>
      <c r="BT2" s="1"/>
      <c r="BV2" s="1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J2" s="1"/>
      <c r="CK2" s="1"/>
      <c r="CM2" s="1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B2" s="1"/>
      <c r="DC2" s="1"/>
      <c r="DE2" s="1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T2" s="1"/>
      <c r="DU2" s="1"/>
      <c r="DW2" s="1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K2" s="1"/>
      <c r="EL2" s="1"/>
      <c r="EN2" s="1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C2" s="1"/>
      <c r="FD2" s="1"/>
      <c r="FF2" s="1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T2" s="1"/>
      <c r="FU2" s="1"/>
      <c r="FW2" s="1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2"/>
      <c r="GI2" s="22"/>
      <c r="GK2" s="1"/>
      <c r="GL2" s="1"/>
      <c r="GN2" s="12"/>
      <c r="GO2" s="22"/>
      <c r="GP2" s="22"/>
      <c r="GQ2" s="20"/>
      <c r="GR2" s="20"/>
      <c r="GS2" s="20"/>
      <c r="GT2" s="20"/>
      <c r="GU2" s="20"/>
      <c r="GV2" s="20"/>
      <c r="GW2" s="20"/>
      <c r="GX2" s="22"/>
      <c r="HA2" s="12"/>
    </row>
    <row r="3" spans="1:233" s="1" customFormat="1" x14ac:dyDescent="0.45">
      <c r="A3" s="19"/>
      <c r="D3" s="5"/>
      <c r="E3" s="5"/>
      <c r="F3" s="5"/>
      <c r="G3" s="23" t="s">
        <v>28</v>
      </c>
      <c r="H3" s="24"/>
      <c r="I3" s="24"/>
      <c r="J3" s="24"/>
      <c r="K3" s="24"/>
      <c r="L3" s="5"/>
      <c r="M3" s="24"/>
      <c r="N3" s="24"/>
      <c r="O3" s="24"/>
      <c r="P3" s="25"/>
      <c r="Q3" s="25" t="s">
        <v>29</v>
      </c>
      <c r="R3" s="358"/>
      <c r="S3" s="26"/>
      <c r="T3" s="5"/>
      <c r="U3" s="120"/>
      <c r="V3" s="120"/>
      <c r="W3" s="23" t="s">
        <v>30</v>
      </c>
      <c r="X3" s="24"/>
      <c r="Y3" s="24"/>
      <c r="Z3" s="24"/>
      <c r="AA3" s="24"/>
      <c r="AB3" s="24"/>
      <c r="AC3" s="24"/>
      <c r="AD3" s="24"/>
      <c r="AE3" s="27"/>
      <c r="AF3" s="24"/>
      <c r="AG3" s="27"/>
      <c r="AH3" s="27" t="s">
        <v>29</v>
      </c>
      <c r="AI3" s="12"/>
      <c r="AJ3" s="22"/>
      <c r="AK3" s="12"/>
      <c r="AL3" s="12"/>
      <c r="AM3" s="12"/>
      <c r="AN3" s="24"/>
      <c r="AO3" s="24"/>
      <c r="AP3" s="24"/>
      <c r="AQ3" s="24"/>
      <c r="AR3" s="24"/>
      <c r="AS3" s="24"/>
      <c r="AT3" s="22"/>
      <c r="AU3" s="22"/>
      <c r="AV3" s="27"/>
      <c r="AW3" s="359"/>
      <c r="AX3" s="22"/>
      <c r="AY3" s="359" t="s">
        <v>31</v>
      </c>
      <c r="AZ3" s="12"/>
      <c r="BA3" s="12"/>
      <c r="BB3" s="12"/>
      <c r="BC3" s="12"/>
      <c r="BD3" s="1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7"/>
      <c r="BP3" s="27"/>
      <c r="BQ3" s="27" t="s">
        <v>32</v>
      </c>
      <c r="BR3" s="12"/>
      <c r="BS3" s="12"/>
      <c r="BT3" s="12"/>
      <c r="BU3" s="12"/>
      <c r="BV3" s="12"/>
      <c r="BW3" s="27"/>
      <c r="BX3" s="22"/>
      <c r="BY3" s="22"/>
      <c r="BZ3" s="22"/>
      <c r="CA3" s="22"/>
      <c r="CB3" s="22"/>
      <c r="CC3" s="22"/>
      <c r="CD3" s="22"/>
      <c r="CE3" s="27"/>
      <c r="CF3" s="27"/>
      <c r="CG3" s="22"/>
      <c r="CH3" s="27" t="s">
        <v>32</v>
      </c>
      <c r="CI3" s="12"/>
      <c r="CJ3" s="12"/>
      <c r="CK3" s="12"/>
      <c r="CL3" s="12"/>
      <c r="CM3" s="1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8"/>
      <c r="CY3" s="22"/>
      <c r="CZ3" s="28" t="s">
        <v>31</v>
      </c>
      <c r="DA3" s="12"/>
      <c r="DB3" s="12"/>
      <c r="DC3" s="12"/>
      <c r="DD3" s="12"/>
      <c r="DE3" s="1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7"/>
      <c r="DR3" s="28" t="s">
        <v>31</v>
      </c>
      <c r="DT3" s="12"/>
      <c r="DU3" s="12"/>
      <c r="DV3" s="12"/>
      <c r="DW3" s="1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7"/>
      <c r="EI3" s="27" t="s">
        <v>29</v>
      </c>
      <c r="EJ3" s="12"/>
      <c r="EK3" s="12"/>
      <c r="EL3" s="12"/>
      <c r="EM3" s="12"/>
      <c r="EN3" s="12"/>
      <c r="EO3" s="22"/>
      <c r="EP3" s="22"/>
      <c r="EQ3" s="22"/>
      <c r="ER3" s="22"/>
      <c r="ES3" s="22"/>
      <c r="ET3" s="22"/>
      <c r="EU3" s="22"/>
      <c r="EV3" s="22"/>
      <c r="EW3" s="22"/>
      <c r="EX3" s="27"/>
      <c r="EY3" s="22"/>
      <c r="EZ3" s="22"/>
      <c r="FA3" s="27" t="s">
        <v>29</v>
      </c>
      <c r="FB3" s="12"/>
      <c r="FC3" s="12"/>
      <c r="FD3" s="12"/>
      <c r="FE3" s="12"/>
      <c r="FF3" s="1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7"/>
      <c r="FR3" s="27" t="s">
        <v>29</v>
      </c>
      <c r="FS3" s="12"/>
      <c r="FT3" s="12"/>
      <c r="FU3" s="12"/>
      <c r="FV3" s="12"/>
      <c r="FW3" s="12"/>
      <c r="FX3" s="22"/>
      <c r="FY3" s="22"/>
      <c r="FZ3" s="22"/>
      <c r="GA3" s="22"/>
      <c r="GB3" s="22"/>
      <c r="GC3" s="22"/>
      <c r="GD3" s="22"/>
      <c r="GE3" s="22"/>
      <c r="GF3" s="22"/>
      <c r="GG3" s="27"/>
      <c r="GH3" s="22"/>
      <c r="GI3" s="27" t="s">
        <v>29</v>
      </c>
      <c r="GJ3" s="12"/>
      <c r="GK3" s="12"/>
      <c r="GL3" s="12"/>
      <c r="GM3" s="12"/>
      <c r="GN3" s="12"/>
      <c r="GO3" s="22"/>
      <c r="GP3" s="22"/>
      <c r="GQ3" s="22"/>
      <c r="GR3" s="22"/>
      <c r="GS3" s="22"/>
      <c r="GT3" s="22"/>
      <c r="GU3" s="22"/>
      <c r="GV3" s="22"/>
      <c r="GW3" s="22"/>
      <c r="GX3" s="25"/>
      <c r="GY3" s="20"/>
      <c r="GZ3" s="25" t="s">
        <v>29</v>
      </c>
      <c r="HA3" s="12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5" t="s">
        <v>29</v>
      </c>
      <c r="HT3" s="3"/>
      <c r="HU3" s="3"/>
      <c r="HV3" s="3"/>
      <c r="HW3" s="3"/>
      <c r="HX3" s="3"/>
      <c r="HY3" s="3"/>
    </row>
    <row r="4" spans="1:233" s="1" customFormat="1" ht="17.25" customHeight="1" x14ac:dyDescent="0.2">
      <c r="A4" s="19"/>
      <c r="D4" s="11"/>
      <c r="E4" s="436" t="s">
        <v>33</v>
      </c>
      <c r="F4" s="523"/>
      <c r="G4" s="29"/>
      <c r="H4" s="364"/>
      <c r="I4" s="30" t="s">
        <v>8</v>
      </c>
      <c r="J4" s="524" t="s">
        <v>34</v>
      </c>
      <c r="K4" s="31" t="s">
        <v>10</v>
      </c>
      <c r="L4" s="9"/>
      <c r="M4" s="363"/>
      <c r="N4" s="363"/>
      <c r="O4" s="363"/>
      <c r="P4" s="363"/>
      <c r="Q4" s="32" t="s">
        <v>35</v>
      </c>
      <c r="R4" s="357"/>
      <c r="S4" s="33"/>
      <c r="T4" s="6"/>
      <c r="U4" s="119" t="s">
        <v>33</v>
      </c>
      <c r="V4" s="102"/>
      <c r="W4" s="491" t="s">
        <v>36</v>
      </c>
      <c r="X4" s="503" t="s">
        <v>37</v>
      </c>
      <c r="Y4" s="504"/>
      <c r="Z4" s="504"/>
      <c r="AA4" s="504"/>
      <c r="AB4" s="504"/>
      <c r="AC4" s="504"/>
      <c r="AD4" s="504"/>
      <c r="AE4" s="504"/>
      <c r="AF4" s="504"/>
      <c r="AG4" s="504"/>
      <c r="AH4" s="505"/>
      <c r="AI4" s="11"/>
      <c r="AJ4" s="34"/>
      <c r="AK4" s="6"/>
      <c r="AL4" s="119" t="s">
        <v>33</v>
      </c>
      <c r="AM4" s="102"/>
      <c r="AN4" s="503" t="s">
        <v>38</v>
      </c>
      <c r="AO4" s="505"/>
      <c r="AP4" s="491" t="s">
        <v>39</v>
      </c>
      <c r="AQ4" s="516" t="s">
        <v>40</v>
      </c>
      <c r="AR4" s="517"/>
      <c r="AS4" s="517"/>
      <c r="AT4" s="517"/>
      <c r="AU4" s="517"/>
      <c r="AV4" s="518"/>
      <c r="AW4" s="360" t="s">
        <v>41</v>
      </c>
      <c r="AX4" s="360" t="s">
        <v>42</v>
      </c>
      <c r="AY4" s="35" t="s">
        <v>43</v>
      </c>
      <c r="AZ4" s="11"/>
      <c r="BA4" s="12"/>
      <c r="BB4" s="6"/>
      <c r="BC4" s="119" t="s">
        <v>33</v>
      </c>
      <c r="BD4" s="102"/>
      <c r="BE4" s="35" t="s">
        <v>44</v>
      </c>
      <c r="BF4" s="35" t="s">
        <v>45</v>
      </c>
      <c r="BG4" s="36" t="s">
        <v>46</v>
      </c>
      <c r="BH4" s="37" t="s">
        <v>47</v>
      </c>
      <c r="BI4" s="36" t="s">
        <v>48</v>
      </c>
      <c r="BJ4" s="36" t="s">
        <v>49</v>
      </c>
      <c r="BK4" s="36" t="s">
        <v>50</v>
      </c>
      <c r="BL4" s="123" t="s">
        <v>51</v>
      </c>
      <c r="BM4" s="36" t="s">
        <v>52</v>
      </c>
      <c r="BN4" s="504" t="s">
        <v>53</v>
      </c>
      <c r="BO4" s="504"/>
      <c r="BP4" s="505"/>
      <c r="BQ4" s="472" t="s">
        <v>54</v>
      </c>
      <c r="BR4" s="11"/>
      <c r="BS4" s="12"/>
      <c r="BT4" s="6"/>
      <c r="BU4" s="119" t="s">
        <v>33</v>
      </c>
      <c r="BV4" s="102"/>
      <c r="BW4" s="36" t="s">
        <v>55</v>
      </c>
      <c r="BX4" s="36" t="s">
        <v>56</v>
      </c>
      <c r="BY4" s="488" t="s">
        <v>57</v>
      </c>
      <c r="BZ4" s="490"/>
      <c r="CA4" s="491" t="s">
        <v>58</v>
      </c>
      <c r="CB4" s="442" t="s">
        <v>59</v>
      </c>
      <c r="CC4" s="493"/>
      <c r="CD4" s="493"/>
      <c r="CE4" s="493"/>
      <c r="CF4" s="493"/>
      <c r="CG4" s="493"/>
      <c r="CH4" s="443"/>
      <c r="CI4" s="11"/>
      <c r="CJ4" s="12"/>
      <c r="CK4" s="6"/>
      <c r="CL4" s="119" t="s">
        <v>33</v>
      </c>
      <c r="CM4" s="102"/>
      <c r="CN4" s="491" t="s">
        <v>60</v>
      </c>
      <c r="CO4" s="488" t="s">
        <v>61</v>
      </c>
      <c r="CP4" s="490"/>
      <c r="CQ4" s="491" t="s">
        <v>62</v>
      </c>
      <c r="CR4" s="442" t="s">
        <v>63</v>
      </c>
      <c r="CS4" s="493"/>
      <c r="CT4" s="493"/>
      <c r="CU4" s="493"/>
      <c r="CV4" s="493"/>
      <c r="CW4" s="493"/>
      <c r="CX4" s="493"/>
      <c r="CY4" s="493"/>
      <c r="CZ4" s="443"/>
      <c r="DA4" s="11"/>
      <c r="DB4" s="9"/>
      <c r="DC4" s="6"/>
      <c r="DD4" s="119" t="s">
        <v>33</v>
      </c>
      <c r="DE4" s="102"/>
      <c r="DF4" s="442" t="s">
        <v>64</v>
      </c>
      <c r="DG4" s="493"/>
      <c r="DH4" s="493"/>
      <c r="DI4" s="493"/>
      <c r="DJ4" s="493"/>
      <c r="DK4" s="493"/>
      <c r="DL4" s="493"/>
      <c r="DM4" s="493"/>
      <c r="DN4" s="493"/>
      <c r="DO4" s="493"/>
      <c r="DP4" s="493"/>
      <c r="DQ4" s="443"/>
      <c r="DR4" s="35" t="s">
        <v>65</v>
      </c>
      <c r="DS4" s="11"/>
      <c r="DT4" s="12"/>
      <c r="DU4" s="6"/>
      <c r="DV4" s="119" t="s">
        <v>33</v>
      </c>
      <c r="DW4" s="102"/>
      <c r="DX4" s="38" t="s">
        <v>66</v>
      </c>
      <c r="DY4" s="442" t="s">
        <v>67</v>
      </c>
      <c r="DZ4" s="493"/>
      <c r="EA4" s="493"/>
      <c r="EB4" s="493"/>
      <c r="EC4" s="493"/>
      <c r="ED4" s="493"/>
      <c r="EE4" s="493"/>
      <c r="EF4" s="493"/>
      <c r="EG4" s="493"/>
      <c r="EH4" s="493"/>
      <c r="EI4" s="443"/>
      <c r="EJ4" s="11"/>
      <c r="EK4" s="12"/>
      <c r="EL4" s="6"/>
      <c r="EM4" s="119" t="s">
        <v>33</v>
      </c>
      <c r="EN4" s="102"/>
      <c r="EO4" s="495" t="s">
        <v>68</v>
      </c>
      <c r="EP4" s="506"/>
      <c r="EQ4" s="506"/>
      <c r="ER4" s="506"/>
      <c r="ES4" s="506"/>
      <c r="ET4" s="506"/>
      <c r="EU4" s="496"/>
      <c r="EV4" s="491" t="s">
        <v>69</v>
      </c>
      <c r="EW4" s="503" t="s">
        <v>70</v>
      </c>
      <c r="EX4" s="504"/>
      <c r="EY4" s="504"/>
      <c r="EZ4" s="504"/>
      <c r="FA4" s="505"/>
      <c r="FB4" s="11"/>
      <c r="FC4" s="12"/>
      <c r="FD4" s="6"/>
      <c r="FE4" s="119" t="s">
        <v>33</v>
      </c>
      <c r="FF4" s="102"/>
      <c r="FG4" s="491" t="s">
        <v>71</v>
      </c>
      <c r="FH4" s="500" t="s">
        <v>72</v>
      </c>
      <c r="FI4" s="501"/>
      <c r="FJ4" s="502"/>
      <c r="FK4" s="491" t="s">
        <v>73</v>
      </c>
      <c r="FL4" s="507" t="s">
        <v>74</v>
      </c>
      <c r="FM4" s="508"/>
      <c r="FN4" s="508"/>
      <c r="FO4" s="509"/>
      <c r="FP4" s="491" t="s">
        <v>75</v>
      </c>
      <c r="FQ4" s="503" t="s">
        <v>76</v>
      </c>
      <c r="FR4" s="505"/>
      <c r="FS4" s="11"/>
      <c r="FT4" s="12"/>
      <c r="FU4" s="6"/>
      <c r="FV4" s="119" t="s">
        <v>33</v>
      </c>
      <c r="FW4" s="102"/>
      <c r="FX4" s="491" t="s">
        <v>77</v>
      </c>
      <c r="FY4" s="503" t="s">
        <v>78</v>
      </c>
      <c r="FZ4" s="504"/>
      <c r="GA4" s="504"/>
      <c r="GB4" s="504"/>
      <c r="GC4" s="504"/>
      <c r="GD4" s="504"/>
      <c r="GE4" s="504"/>
      <c r="GF4" s="504"/>
      <c r="GG4" s="504"/>
      <c r="GH4" s="504"/>
      <c r="GI4" s="505"/>
      <c r="GJ4" s="11"/>
      <c r="GK4" s="12"/>
      <c r="GL4" s="6"/>
      <c r="GM4" s="119" t="s">
        <v>33</v>
      </c>
      <c r="GN4" s="7"/>
      <c r="GO4" s="491" t="s">
        <v>79</v>
      </c>
      <c r="GP4" s="503" t="s">
        <v>80</v>
      </c>
      <c r="GQ4" s="504"/>
      <c r="GR4" s="504"/>
      <c r="GS4" s="504"/>
      <c r="GT4" s="504"/>
      <c r="GU4" s="504"/>
      <c r="GV4" s="504"/>
      <c r="GW4" s="504"/>
      <c r="GX4" s="504"/>
      <c r="GY4" s="504"/>
      <c r="GZ4" s="505"/>
      <c r="HA4" s="11"/>
      <c r="HB4" s="12"/>
      <c r="HC4" s="6"/>
      <c r="HD4" s="119" t="s">
        <v>33</v>
      </c>
      <c r="HE4" s="7"/>
      <c r="HF4" s="510" t="s">
        <v>81</v>
      </c>
      <c r="HG4" s="511"/>
      <c r="HH4" s="511"/>
      <c r="HI4" s="511"/>
      <c r="HJ4" s="511"/>
      <c r="HK4" s="511"/>
      <c r="HL4" s="511"/>
      <c r="HM4" s="512"/>
      <c r="HN4" s="39"/>
      <c r="HO4" s="488" t="s">
        <v>82</v>
      </c>
      <c r="HP4" s="490"/>
      <c r="HQ4" s="488" t="s">
        <v>83</v>
      </c>
      <c r="HR4" s="490"/>
      <c r="HT4" s="3"/>
      <c r="HU4" s="3"/>
      <c r="HV4" s="3"/>
      <c r="HW4" s="3"/>
      <c r="HX4" s="3"/>
      <c r="HY4" s="3"/>
    </row>
    <row r="5" spans="1:233" s="1" customFormat="1" ht="17.25" customHeight="1" x14ac:dyDescent="0.45">
      <c r="A5" s="19"/>
      <c r="D5" s="11"/>
      <c r="E5" s="12"/>
      <c r="F5" s="9"/>
      <c r="G5" s="40" t="s">
        <v>6</v>
      </c>
      <c r="H5" s="362" t="s">
        <v>7</v>
      </c>
      <c r="I5" s="526" t="s">
        <v>84</v>
      </c>
      <c r="J5" s="525"/>
      <c r="K5" s="527" t="s">
        <v>85</v>
      </c>
      <c r="L5" s="41"/>
      <c r="M5" s="362" t="s">
        <v>86</v>
      </c>
      <c r="N5" s="362" t="s">
        <v>87</v>
      </c>
      <c r="O5" s="362" t="s">
        <v>88</v>
      </c>
      <c r="P5" s="362" t="s">
        <v>89</v>
      </c>
      <c r="Q5" s="469" t="s">
        <v>90</v>
      </c>
      <c r="R5" s="357"/>
      <c r="S5" s="33"/>
      <c r="T5" s="11"/>
      <c r="U5" s="12"/>
      <c r="V5" s="9"/>
      <c r="W5" s="492"/>
      <c r="X5" s="36" t="s">
        <v>91</v>
      </c>
      <c r="Y5" s="488" t="s">
        <v>92</v>
      </c>
      <c r="Z5" s="489"/>
      <c r="AA5" s="489"/>
      <c r="AB5" s="490"/>
      <c r="AC5" s="36" t="s">
        <v>93</v>
      </c>
      <c r="AD5" s="488" t="s">
        <v>94</v>
      </c>
      <c r="AE5" s="490"/>
      <c r="AF5" s="42" t="s">
        <v>95</v>
      </c>
      <c r="AG5" s="36" t="s">
        <v>96</v>
      </c>
      <c r="AH5" s="36" t="s">
        <v>97</v>
      </c>
      <c r="AI5" s="11"/>
      <c r="AJ5" s="43"/>
      <c r="AK5" s="11"/>
      <c r="AL5" s="12"/>
      <c r="AM5" s="9"/>
      <c r="AN5" s="36" t="s">
        <v>98</v>
      </c>
      <c r="AO5" s="42" t="s">
        <v>99</v>
      </c>
      <c r="AP5" s="492"/>
      <c r="AQ5" s="36" t="s">
        <v>100</v>
      </c>
      <c r="AR5" s="36" t="s">
        <v>577</v>
      </c>
      <c r="AS5" s="36" t="s">
        <v>101</v>
      </c>
      <c r="AT5" s="36" t="s">
        <v>102</v>
      </c>
      <c r="AU5" s="36" t="s">
        <v>545</v>
      </c>
      <c r="AV5" s="36" t="s">
        <v>546</v>
      </c>
      <c r="AW5" s="361"/>
      <c r="AX5" s="519" t="s">
        <v>103</v>
      </c>
      <c r="AY5" s="469" t="s">
        <v>104</v>
      </c>
      <c r="AZ5" s="11"/>
      <c r="BA5" s="12"/>
      <c r="BB5" s="11"/>
      <c r="BC5" s="12"/>
      <c r="BD5" s="9"/>
      <c r="BE5" s="486" t="s">
        <v>105</v>
      </c>
      <c r="BF5" s="521" t="s">
        <v>106</v>
      </c>
      <c r="BG5" s="55" t="s">
        <v>557</v>
      </c>
      <c r="BH5" s="33" t="s">
        <v>107</v>
      </c>
      <c r="BI5" s="486" t="s">
        <v>108</v>
      </c>
      <c r="BJ5" s="44" t="s">
        <v>109</v>
      </c>
      <c r="BK5" s="486" t="s">
        <v>110</v>
      </c>
      <c r="BL5" s="487" t="s">
        <v>111</v>
      </c>
      <c r="BM5" s="469" t="s">
        <v>112</v>
      </c>
      <c r="BN5" s="45" t="s">
        <v>91</v>
      </c>
      <c r="BO5" s="42" t="s">
        <v>93</v>
      </c>
      <c r="BP5" s="36" t="s">
        <v>95</v>
      </c>
      <c r="BQ5" s="469"/>
      <c r="BR5" s="11"/>
      <c r="BS5" s="12"/>
      <c r="BT5" s="11"/>
      <c r="BU5" s="12"/>
      <c r="BV5" s="9"/>
      <c r="BW5" s="362" t="s">
        <v>113</v>
      </c>
      <c r="BX5" s="362" t="s">
        <v>114</v>
      </c>
      <c r="BY5" s="45" t="s">
        <v>91</v>
      </c>
      <c r="BZ5" s="42" t="s">
        <v>93</v>
      </c>
      <c r="CA5" s="492"/>
      <c r="CB5" s="36" t="s">
        <v>91</v>
      </c>
      <c r="CC5" s="488" t="s">
        <v>115</v>
      </c>
      <c r="CD5" s="489"/>
      <c r="CE5" s="490"/>
      <c r="CF5" s="36" t="s">
        <v>93</v>
      </c>
      <c r="CG5" s="36" t="s">
        <v>95</v>
      </c>
      <c r="CH5" s="36" t="s">
        <v>96</v>
      </c>
      <c r="CI5" s="11"/>
      <c r="CJ5" s="12"/>
      <c r="CK5" s="11"/>
      <c r="CL5" s="12"/>
      <c r="CM5" s="9"/>
      <c r="CN5" s="492"/>
      <c r="CO5" s="36" t="s">
        <v>91</v>
      </c>
      <c r="CP5" s="42" t="s">
        <v>93</v>
      </c>
      <c r="CQ5" s="492"/>
      <c r="CR5" s="36" t="s">
        <v>91</v>
      </c>
      <c r="CS5" s="43" t="s">
        <v>93</v>
      </c>
      <c r="CT5" s="45" t="s">
        <v>101</v>
      </c>
      <c r="CU5" s="43" t="s">
        <v>102</v>
      </c>
      <c r="CV5" s="43" t="s">
        <v>97</v>
      </c>
      <c r="CW5" s="43" t="s">
        <v>98</v>
      </c>
      <c r="CX5" s="43" t="s">
        <v>99</v>
      </c>
      <c r="CY5" s="36" t="s">
        <v>116</v>
      </c>
      <c r="CZ5" s="36" t="s">
        <v>117</v>
      </c>
      <c r="DA5" s="11"/>
      <c r="DB5" s="12"/>
      <c r="DC5" s="11"/>
      <c r="DD5" s="12"/>
      <c r="DE5" s="9"/>
      <c r="DF5" s="36" t="s">
        <v>118</v>
      </c>
      <c r="DG5" s="513" t="s">
        <v>119</v>
      </c>
      <c r="DH5" s="514"/>
      <c r="DI5" s="515"/>
      <c r="DJ5" s="36" t="s">
        <v>120</v>
      </c>
      <c r="DK5" s="36" t="s">
        <v>121</v>
      </c>
      <c r="DL5" s="43" t="s">
        <v>122</v>
      </c>
      <c r="DM5" s="43" t="s">
        <v>123</v>
      </c>
      <c r="DN5" s="43" t="s">
        <v>124</v>
      </c>
      <c r="DO5" s="374" t="s">
        <v>578</v>
      </c>
      <c r="DP5" s="374" t="s">
        <v>126</v>
      </c>
      <c r="DQ5" s="374" t="s">
        <v>140</v>
      </c>
      <c r="DR5" s="494" t="s">
        <v>127</v>
      </c>
      <c r="DS5" s="11"/>
      <c r="DT5" s="12"/>
      <c r="DU5" s="11"/>
      <c r="DV5" s="12"/>
      <c r="DW5" s="9"/>
      <c r="DX5" s="46"/>
      <c r="DY5" s="47" t="s">
        <v>91</v>
      </c>
      <c r="DZ5" s="442" t="s">
        <v>128</v>
      </c>
      <c r="EA5" s="493"/>
      <c r="EB5" s="493"/>
      <c r="EC5" s="493"/>
      <c r="ED5" s="493"/>
      <c r="EE5" s="493"/>
      <c r="EF5" s="493"/>
      <c r="EG5" s="493"/>
      <c r="EH5" s="493"/>
      <c r="EI5" s="443"/>
      <c r="EJ5" s="11"/>
      <c r="EK5" s="12"/>
      <c r="EL5" s="11"/>
      <c r="EM5" s="12"/>
      <c r="EN5" s="9"/>
      <c r="EO5" s="495" t="s">
        <v>129</v>
      </c>
      <c r="EP5" s="496"/>
      <c r="EQ5" s="36" t="s">
        <v>93</v>
      </c>
      <c r="ER5" s="497" t="s">
        <v>130</v>
      </c>
      <c r="ES5" s="498"/>
      <c r="ET5" s="498"/>
      <c r="EU5" s="499"/>
      <c r="EV5" s="492"/>
      <c r="EW5" s="36" t="s">
        <v>131</v>
      </c>
      <c r="EX5" s="43" t="s">
        <v>132</v>
      </c>
      <c r="EY5" s="500" t="s">
        <v>133</v>
      </c>
      <c r="EZ5" s="501"/>
      <c r="FA5" s="502"/>
      <c r="FB5" s="11"/>
      <c r="FC5" s="12"/>
      <c r="FD5" s="11"/>
      <c r="FE5" s="12"/>
      <c r="FF5" s="9"/>
      <c r="FG5" s="492"/>
      <c r="FH5" s="43" t="s">
        <v>91</v>
      </c>
      <c r="FI5" s="369" t="s">
        <v>134</v>
      </c>
      <c r="FJ5" s="43" t="s">
        <v>95</v>
      </c>
      <c r="FK5" s="492"/>
      <c r="FL5" s="48" t="s">
        <v>135</v>
      </c>
      <c r="FM5" s="367" t="s">
        <v>136</v>
      </c>
      <c r="FN5" s="369" t="s">
        <v>137</v>
      </c>
      <c r="FO5" s="48" t="s">
        <v>89</v>
      </c>
      <c r="FP5" s="492"/>
      <c r="FQ5" s="43" t="s">
        <v>91</v>
      </c>
      <c r="FR5" s="36" t="s">
        <v>93</v>
      </c>
      <c r="FS5" s="11"/>
      <c r="FT5" s="12"/>
      <c r="FU5" s="11"/>
      <c r="FV5" s="12"/>
      <c r="FW5" s="9"/>
      <c r="FX5" s="492"/>
      <c r="FY5" s="42" t="s">
        <v>91</v>
      </c>
      <c r="FZ5" s="36" t="s">
        <v>93</v>
      </c>
      <c r="GA5" s="36" t="s">
        <v>95</v>
      </c>
      <c r="GB5" s="36" t="s">
        <v>96</v>
      </c>
      <c r="GC5" s="36" t="s">
        <v>97</v>
      </c>
      <c r="GD5" s="488" t="s">
        <v>138</v>
      </c>
      <c r="GE5" s="490"/>
      <c r="GF5" s="36" t="s">
        <v>98</v>
      </c>
      <c r="GG5" s="43" t="s">
        <v>99</v>
      </c>
      <c r="GH5" s="488" t="s">
        <v>139</v>
      </c>
      <c r="GI5" s="490"/>
      <c r="GJ5" s="11"/>
      <c r="GK5" s="12"/>
      <c r="GL5" s="11"/>
      <c r="GM5" s="12"/>
      <c r="GN5" s="12"/>
      <c r="GO5" s="492"/>
      <c r="GP5" s="42" t="s">
        <v>91</v>
      </c>
      <c r="GQ5" s="36" t="s">
        <v>93</v>
      </c>
      <c r="GR5" s="36" t="s">
        <v>95</v>
      </c>
      <c r="GS5" s="36" t="s">
        <v>96</v>
      </c>
      <c r="GT5" s="36" t="s">
        <v>97</v>
      </c>
      <c r="GU5" s="36" t="s">
        <v>98</v>
      </c>
      <c r="GV5" s="36" t="s">
        <v>99</v>
      </c>
      <c r="GW5" s="36" t="s">
        <v>116</v>
      </c>
      <c r="GX5" s="42" t="s">
        <v>117</v>
      </c>
      <c r="GY5" s="49" t="s">
        <v>118</v>
      </c>
      <c r="GZ5" s="36" t="s">
        <v>120</v>
      </c>
      <c r="HA5" s="12"/>
      <c r="HB5" s="12"/>
      <c r="HC5" s="11"/>
      <c r="HD5" s="12"/>
      <c r="HE5" s="12"/>
      <c r="HF5" s="49" t="s">
        <v>121</v>
      </c>
      <c r="HG5" s="36" t="s">
        <v>122</v>
      </c>
      <c r="HH5" s="36" t="s">
        <v>123</v>
      </c>
      <c r="HI5" s="36" t="s">
        <v>124</v>
      </c>
      <c r="HJ5" s="36" t="s">
        <v>125</v>
      </c>
      <c r="HK5" s="36" t="s">
        <v>126</v>
      </c>
      <c r="HL5" s="36" t="s">
        <v>140</v>
      </c>
      <c r="HM5" s="36" t="s">
        <v>141</v>
      </c>
      <c r="HN5" s="469" t="s">
        <v>142</v>
      </c>
      <c r="HO5" s="36" t="s">
        <v>91</v>
      </c>
      <c r="HP5" s="43" t="s">
        <v>93</v>
      </c>
      <c r="HQ5" s="36" t="s">
        <v>91</v>
      </c>
      <c r="HR5" s="43" t="s">
        <v>93</v>
      </c>
      <c r="HT5" s="3"/>
      <c r="HU5" s="3"/>
      <c r="HV5" s="3"/>
      <c r="HW5" s="3"/>
      <c r="HX5" s="3"/>
      <c r="HY5" s="3"/>
    </row>
    <row r="6" spans="1:233" s="1" customFormat="1" ht="17.25" customHeight="1" x14ac:dyDescent="0.2">
      <c r="A6" s="19"/>
      <c r="C6" s="113"/>
      <c r="D6" s="11"/>
      <c r="E6" s="12"/>
      <c r="F6" s="9"/>
      <c r="G6" s="50"/>
      <c r="H6" s="51"/>
      <c r="I6" s="441"/>
      <c r="J6" s="525"/>
      <c r="K6" s="444"/>
      <c r="L6" s="8" t="s">
        <v>143</v>
      </c>
      <c r="M6" s="363"/>
      <c r="N6" s="363"/>
      <c r="O6" s="363"/>
      <c r="P6" s="363"/>
      <c r="Q6" s="469"/>
      <c r="R6" s="357"/>
      <c r="S6" s="33"/>
      <c r="T6" s="11"/>
      <c r="U6" s="12"/>
      <c r="V6" s="9"/>
      <c r="W6" s="469" t="s">
        <v>144</v>
      </c>
      <c r="X6" s="469" t="s">
        <v>145</v>
      </c>
      <c r="Y6" s="472" t="s">
        <v>146</v>
      </c>
      <c r="Z6" s="472" t="s">
        <v>147</v>
      </c>
      <c r="AA6" s="472" t="s">
        <v>148</v>
      </c>
      <c r="AB6" s="472" t="s">
        <v>149</v>
      </c>
      <c r="AC6" s="469" t="s">
        <v>150</v>
      </c>
      <c r="AD6" s="472" t="s">
        <v>151</v>
      </c>
      <c r="AE6" s="472" t="s">
        <v>152</v>
      </c>
      <c r="AF6" s="22"/>
      <c r="AG6" s="52"/>
      <c r="AH6" s="52"/>
      <c r="AI6" s="11"/>
      <c r="AJ6" s="53"/>
      <c r="AK6" s="11"/>
      <c r="AL6" s="12"/>
      <c r="AM6" s="9"/>
      <c r="AN6" s="52"/>
      <c r="AO6" s="22"/>
      <c r="AP6" s="469" t="s">
        <v>153</v>
      </c>
      <c r="AQ6" s="52"/>
      <c r="AR6" s="52"/>
      <c r="AS6" s="52"/>
      <c r="AT6" s="22"/>
      <c r="AU6" s="54"/>
      <c r="AV6" s="54"/>
      <c r="AW6" s="469" t="s">
        <v>154</v>
      </c>
      <c r="AX6" s="519"/>
      <c r="AY6" s="469"/>
      <c r="AZ6" s="11"/>
      <c r="BA6" s="12"/>
      <c r="BB6" s="11"/>
      <c r="BC6" s="12"/>
      <c r="BD6" s="9"/>
      <c r="BE6" s="479"/>
      <c r="BF6" s="522"/>
      <c r="BG6" s="55" t="s">
        <v>558</v>
      </c>
      <c r="BH6" s="33" t="s">
        <v>155</v>
      </c>
      <c r="BI6" s="479"/>
      <c r="BJ6" s="55" t="s">
        <v>156</v>
      </c>
      <c r="BK6" s="479"/>
      <c r="BL6" s="487"/>
      <c r="BM6" s="469"/>
      <c r="BN6" s="52"/>
      <c r="BO6" s="22"/>
      <c r="BP6" s="363" t="s">
        <v>157</v>
      </c>
      <c r="BQ6" s="469" t="s">
        <v>158</v>
      </c>
      <c r="BR6" s="11"/>
      <c r="BS6" s="12"/>
      <c r="BT6" s="11"/>
      <c r="BU6" s="12"/>
      <c r="BV6" s="9"/>
      <c r="BW6" s="362" t="s">
        <v>159</v>
      </c>
      <c r="BX6" s="362" t="s">
        <v>160</v>
      </c>
      <c r="BY6" s="362" t="s">
        <v>161</v>
      </c>
      <c r="BZ6" s="26"/>
      <c r="CA6" s="469" t="s">
        <v>162</v>
      </c>
      <c r="CB6" s="363"/>
      <c r="CC6" s="472" t="s">
        <v>163</v>
      </c>
      <c r="CD6" s="472" t="s">
        <v>164</v>
      </c>
      <c r="CE6" s="472" t="s">
        <v>165</v>
      </c>
      <c r="CF6" s="363"/>
      <c r="CG6" s="363"/>
      <c r="CH6" s="363"/>
      <c r="CI6" s="12"/>
      <c r="CJ6" s="12"/>
      <c r="CK6" s="11"/>
      <c r="CL6" s="12"/>
      <c r="CM6" s="9"/>
      <c r="CN6" s="469" t="s">
        <v>166</v>
      </c>
      <c r="CO6" s="362" t="s">
        <v>167</v>
      </c>
      <c r="CP6" s="372" t="s">
        <v>168</v>
      </c>
      <c r="CQ6" s="469" t="s">
        <v>169</v>
      </c>
      <c r="CR6" s="52"/>
      <c r="CS6" s="22"/>
      <c r="CT6" s="52"/>
      <c r="CU6" s="56" t="s">
        <v>170</v>
      </c>
      <c r="CV6" s="57"/>
      <c r="CW6" s="58" t="s">
        <v>171</v>
      </c>
      <c r="CX6" s="59" t="s">
        <v>172</v>
      </c>
      <c r="CY6" s="60" t="s">
        <v>173</v>
      </c>
      <c r="CZ6" s="368" t="s">
        <v>174</v>
      </c>
      <c r="DA6" s="11"/>
      <c r="DB6" s="12"/>
      <c r="DC6" s="11"/>
      <c r="DD6" s="12"/>
      <c r="DE6" s="9"/>
      <c r="DF6" s="363"/>
      <c r="DG6" s="470" t="s">
        <v>175</v>
      </c>
      <c r="DH6" s="470" t="s">
        <v>176</v>
      </c>
      <c r="DI6" s="470" t="s">
        <v>165</v>
      </c>
      <c r="DJ6" s="363"/>
      <c r="DK6" s="55" t="s">
        <v>177</v>
      </c>
      <c r="DL6" s="57" t="s">
        <v>576</v>
      </c>
      <c r="DM6" s="57" t="s">
        <v>178</v>
      </c>
      <c r="DN6" s="57" t="s">
        <v>579</v>
      </c>
      <c r="DO6" s="125" t="s">
        <v>560</v>
      </c>
      <c r="DP6" s="125" t="s">
        <v>567</v>
      </c>
      <c r="DQ6" s="61"/>
      <c r="DR6" s="494"/>
      <c r="DS6" s="11"/>
      <c r="DT6" s="12"/>
      <c r="DU6" s="11"/>
      <c r="DV6" s="12"/>
      <c r="DW6" s="9"/>
      <c r="DX6" s="473" t="s">
        <v>179</v>
      </c>
      <c r="DY6" s="62"/>
      <c r="DZ6" s="63" t="s">
        <v>180</v>
      </c>
      <c r="EA6" s="64" t="s">
        <v>181</v>
      </c>
      <c r="EB6" s="65" t="s">
        <v>182</v>
      </c>
      <c r="EC6" s="365" t="s">
        <v>183</v>
      </c>
      <c r="ED6" s="66" t="s">
        <v>184</v>
      </c>
      <c r="EE6" s="479" t="s">
        <v>185</v>
      </c>
      <c r="EF6" s="481" t="s">
        <v>186</v>
      </c>
      <c r="EG6" s="482"/>
      <c r="EH6" s="483"/>
      <c r="EI6" s="67" t="s">
        <v>187</v>
      </c>
      <c r="EJ6" s="11"/>
      <c r="EK6" s="12"/>
      <c r="EL6" s="11"/>
      <c r="EM6" s="12"/>
      <c r="EN6" s="9"/>
      <c r="EO6" s="67" t="s">
        <v>188</v>
      </c>
      <c r="EP6" s="472" t="s">
        <v>189</v>
      </c>
      <c r="EQ6" s="52"/>
      <c r="ER6" s="68" t="s">
        <v>190</v>
      </c>
      <c r="ES6" s="69" t="s">
        <v>191</v>
      </c>
      <c r="ET6" s="67" t="s">
        <v>192</v>
      </c>
      <c r="EU6" s="484" t="s">
        <v>193</v>
      </c>
      <c r="EV6" s="469" t="s">
        <v>194</v>
      </c>
      <c r="EW6" s="363"/>
      <c r="EX6" s="59"/>
      <c r="EY6" s="476" t="s">
        <v>195</v>
      </c>
      <c r="EZ6" s="472" t="s">
        <v>196</v>
      </c>
      <c r="FA6" s="472" t="s">
        <v>165</v>
      </c>
      <c r="FB6" s="12"/>
      <c r="FC6" s="12"/>
      <c r="FD6" s="11"/>
      <c r="FE6" s="12"/>
      <c r="FF6" s="9"/>
      <c r="FG6" s="469" t="s">
        <v>197</v>
      </c>
      <c r="FH6" s="70"/>
      <c r="FI6" s="71"/>
      <c r="FJ6" s="71"/>
      <c r="FK6" s="469" t="s">
        <v>198</v>
      </c>
      <c r="FL6" s="70"/>
      <c r="FM6" s="71"/>
      <c r="FN6" s="71"/>
      <c r="FO6" s="72"/>
      <c r="FP6" s="469" t="s">
        <v>199</v>
      </c>
      <c r="FQ6" s="53"/>
      <c r="FR6" s="73" t="s">
        <v>200</v>
      </c>
      <c r="FS6" s="11"/>
      <c r="FT6" s="12"/>
      <c r="FU6" s="11"/>
      <c r="FV6" s="12"/>
      <c r="FW6" s="9"/>
      <c r="FX6" s="469" t="s">
        <v>201</v>
      </c>
      <c r="FY6" s="372" t="s">
        <v>202</v>
      </c>
      <c r="FZ6" s="363"/>
      <c r="GA6" s="362" t="s">
        <v>203</v>
      </c>
      <c r="GB6" s="363"/>
      <c r="GC6" s="363"/>
      <c r="GD6" s="48" t="s">
        <v>204</v>
      </c>
      <c r="GE6" s="470" t="s">
        <v>205</v>
      </c>
      <c r="GF6" s="52"/>
      <c r="GG6" s="53"/>
      <c r="GH6" s="364" t="s">
        <v>206</v>
      </c>
      <c r="GI6" s="472" t="s">
        <v>207</v>
      </c>
      <c r="GJ6" s="11"/>
      <c r="GK6" s="12"/>
      <c r="GL6" s="11"/>
      <c r="GM6" s="12"/>
      <c r="GN6" s="12"/>
      <c r="GO6" s="469" t="s">
        <v>208</v>
      </c>
      <c r="GP6" s="26"/>
      <c r="GQ6" s="74" t="s">
        <v>209</v>
      </c>
      <c r="GR6" s="362" t="s">
        <v>210</v>
      </c>
      <c r="GS6" s="362" t="s">
        <v>211</v>
      </c>
      <c r="GT6" s="362" t="s">
        <v>212</v>
      </c>
      <c r="GU6" s="40"/>
      <c r="GV6" s="362"/>
      <c r="GW6" s="40" t="s">
        <v>213</v>
      </c>
      <c r="GX6" s="40"/>
      <c r="GY6" s="40" t="s">
        <v>214</v>
      </c>
      <c r="GZ6" s="362"/>
      <c r="HA6" s="12"/>
      <c r="HB6" s="12"/>
      <c r="HC6" s="11"/>
      <c r="HD6" s="12"/>
      <c r="HE6" s="12"/>
      <c r="HF6" s="40"/>
      <c r="HG6" s="363"/>
      <c r="HH6" s="363"/>
      <c r="HI6" s="362" t="s">
        <v>215</v>
      </c>
      <c r="HJ6" s="363"/>
      <c r="HK6" s="363"/>
      <c r="HL6" s="363"/>
      <c r="HM6" s="363"/>
      <c r="HN6" s="469"/>
      <c r="HO6" s="362" t="s">
        <v>216</v>
      </c>
      <c r="HP6" s="33" t="s">
        <v>217</v>
      </c>
      <c r="HQ6" s="363"/>
      <c r="HR6" s="59"/>
      <c r="HT6" s="375"/>
      <c r="HU6" s="430"/>
      <c r="HV6" s="116"/>
      <c r="HW6" s="116"/>
      <c r="HX6" s="117"/>
      <c r="HY6" s="3"/>
    </row>
    <row r="7" spans="1:233" s="1" customFormat="1" ht="18" x14ac:dyDescent="0.45">
      <c r="A7" s="19"/>
      <c r="C7" s="114"/>
      <c r="D7" s="10" t="s">
        <v>218</v>
      </c>
      <c r="E7" s="5"/>
      <c r="F7" s="41"/>
      <c r="G7" s="75" t="s">
        <v>219</v>
      </c>
      <c r="H7" s="75" t="s">
        <v>220</v>
      </c>
      <c r="I7" s="76" t="s">
        <v>221</v>
      </c>
      <c r="J7" s="75" t="s">
        <v>222</v>
      </c>
      <c r="K7" s="75" t="s">
        <v>223</v>
      </c>
      <c r="L7" s="77" t="s">
        <v>224</v>
      </c>
      <c r="M7" s="75" t="s">
        <v>225</v>
      </c>
      <c r="N7" s="75" t="s">
        <v>226</v>
      </c>
      <c r="O7" s="75" t="s">
        <v>227</v>
      </c>
      <c r="P7" s="75" t="s">
        <v>228</v>
      </c>
      <c r="Q7" s="78" t="s">
        <v>229</v>
      </c>
      <c r="R7" s="79"/>
      <c r="S7" s="78"/>
      <c r="T7" s="10" t="s">
        <v>218</v>
      </c>
      <c r="U7" s="5"/>
      <c r="V7" s="41"/>
      <c r="W7" s="469"/>
      <c r="X7" s="469"/>
      <c r="Y7" s="469"/>
      <c r="Z7" s="469"/>
      <c r="AA7" s="469"/>
      <c r="AB7" s="469"/>
      <c r="AC7" s="469"/>
      <c r="AD7" s="469"/>
      <c r="AE7" s="469"/>
      <c r="AF7" s="372" t="s">
        <v>230</v>
      </c>
      <c r="AG7" s="362" t="s">
        <v>231</v>
      </c>
      <c r="AH7" s="362" t="s">
        <v>232</v>
      </c>
      <c r="AI7" s="11"/>
      <c r="AJ7" s="33"/>
      <c r="AK7" s="10" t="s">
        <v>218</v>
      </c>
      <c r="AL7" s="5"/>
      <c r="AM7" s="41"/>
      <c r="AN7" s="362" t="s">
        <v>233</v>
      </c>
      <c r="AO7" s="372" t="s">
        <v>234</v>
      </c>
      <c r="AP7" s="469"/>
      <c r="AQ7" s="73" t="s">
        <v>235</v>
      </c>
      <c r="AR7" s="80" t="s">
        <v>236</v>
      </c>
      <c r="AS7" s="73" t="s">
        <v>237</v>
      </c>
      <c r="AT7" s="72" t="s">
        <v>238</v>
      </c>
      <c r="AU7" s="73" t="s">
        <v>239</v>
      </c>
      <c r="AV7" s="73" t="s">
        <v>240</v>
      </c>
      <c r="AW7" s="469"/>
      <c r="AX7" s="520"/>
      <c r="AY7" s="81" t="s">
        <v>241</v>
      </c>
      <c r="AZ7" s="11"/>
      <c r="BA7" s="12"/>
      <c r="BB7" s="10" t="s">
        <v>218</v>
      </c>
      <c r="BC7" s="5"/>
      <c r="BD7" s="41"/>
      <c r="BE7" s="81" t="s">
        <v>241</v>
      </c>
      <c r="BF7" s="82" t="s">
        <v>242</v>
      </c>
      <c r="BG7" s="82" t="s">
        <v>242</v>
      </c>
      <c r="BH7" s="366" t="s">
        <v>243</v>
      </c>
      <c r="BI7" s="82" t="s">
        <v>242</v>
      </c>
      <c r="BJ7" s="82" t="s">
        <v>242</v>
      </c>
      <c r="BK7" s="82" t="s">
        <v>242</v>
      </c>
      <c r="BL7" s="124" t="s">
        <v>559</v>
      </c>
      <c r="BM7" s="366" t="s">
        <v>244</v>
      </c>
      <c r="BN7" s="366" t="s">
        <v>245</v>
      </c>
      <c r="BO7" s="373" t="s">
        <v>246</v>
      </c>
      <c r="BP7" s="366" t="s">
        <v>246</v>
      </c>
      <c r="BQ7" s="475"/>
      <c r="BR7" s="11"/>
      <c r="BS7" s="12"/>
      <c r="BT7" s="10" t="s">
        <v>218</v>
      </c>
      <c r="BU7" s="5"/>
      <c r="BV7" s="41"/>
      <c r="BW7" s="366" t="s">
        <v>243</v>
      </c>
      <c r="BX7" s="366" t="s">
        <v>247</v>
      </c>
      <c r="BY7" s="366" t="s">
        <v>248</v>
      </c>
      <c r="BZ7" s="373" t="s">
        <v>249</v>
      </c>
      <c r="CA7" s="475"/>
      <c r="CB7" s="366" t="s">
        <v>250</v>
      </c>
      <c r="CC7" s="475"/>
      <c r="CD7" s="475"/>
      <c r="CE7" s="475"/>
      <c r="CF7" s="362" t="s">
        <v>251</v>
      </c>
      <c r="CG7" s="362" t="s">
        <v>252</v>
      </c>
      <c r="CH7" s="362" t="s">
        <v>249</v>
      </c>
      <c r="CI7" s="12"/>
      <c r="CJ7" s="12"/>
      <c r="CK7" s="10" t="s">
        <v>218</v>
      </c>
      <c r="CL7" s="5"/>
      <c r="CM7" s="41"/>
      <c r="CN7" s="469"/>
      <c r="CO7" s="362" t="s">
        <v>253</v>
      </c>
      <c r="CP7" s="372" t="s">
        <v>253</v>
      </c>
      <c r="CQ7" s="469"/>
      <c r="CR7" s="83" t="s">
        <v>254</v>
      </c>
      <c r="CS7" s="72" t="s">
        <v>255</v>
      </c>
      <c r="CT7" s="73" t="s">
        <v>256</v>
      </c>
      <c r="CU7" s="63" t="s">
        <v>257</v>
      </c>
      <c r="CV7" s="57" t="s">
        <v>258</v>
      </c>
      <c r="CW7" s="63" t="s">
        <v>259</v>
      </c>
      <c r="CX7" s="59" t="s">
        <v>260</v>
      </c>
      <c r="CY7" s="60" t="s">
        <v>260</v>
      </c>
      <c r="CZ7" s="368" t="s">
        <v>260</v>
      </c>
      <c r="DA7" s="11"/>
      <c r="DB7" s="12"/>
      <c r="DC7" s="10" t="s">
        <v>218</v>
      </c>
      <c r="DD7" s="5"/>
      <c r="DE7" s="41"/>
      <c r="DF7" s="368" t="s">
        <v>261</v>
      </c>
      <c r="DG7" s="471"/>
      <c r="DH7" s="471"/>
      <c r="DI7" s="471"/>
      <c r="DJ7" s="368" t="s">
        <v>262</v>
      </c>
      <c r="DK7" s="365" t="s">
        <v>263</v>
      </c>
      <c r="DL7" s="57" t="s">
        <v>575</v>
      </c>
      <c r="DM7" s="57" t="s">
        <v>264</v>
      </c>
      <c r="DN7" s="376" t="s">
        <v>580</v>
      </c>
      <c r="DO7" s="125" t="s">
        <v>561</v>
      </c>
      <c r="DP7" s="125" t="s">
        <v>568</v>
      </c>
      <c r="DQ7" s="84" t="s">
        <v>265</v>
      </c>
      <c r="DR7" s="85" t="s">
        <v>266</v>
      </c>
      <c r="DS7" s="11"/>
      <c r="DT7" s="12"/>
      <c r="DU7" s="10" t="s">
        <v>218</v>
      </c>
      <c r="DV7" s="5"/>
      <c r="DW7" s="41"/>
      <c r="DX7" s="474"/>
      <c r="DY7" s="86" t="s">
        <v>267</v>
      </c>
      <c r="DZ7" s="371" t="s">
        <v>268</v>
      </c>
      <c r="EA7" s="87" t="s">
        <v>269</v>
      </c>
      <c r="EB7" s="88" t="s">
        <v>242</v>
      </c>
      <c r="EC7" s="370" t="s">
        <v>270</v>
      </c>
      <c r="ED7" s="87" t="s">
        <v>270</v>
      </c>
      <c r="EE7" s="480"/>
      <c r="EF7" s="83" t="s">
        <v>271</v>
      </c>
      <c r="EG7" s="83" t="s">
        <v>272</v>
      </c>
      <c r="EH7" s="89" t="s">
        <v>273</v>
      </c>
      <c r="EI7" s="90" t="s">
        <v>274</v>
      </c>
      <c r="EJ7" s="11"/>
      <c r="EK7" s="12"/>
      <c r="EL7" s="10" t="s">
        <v>218</v>
      </c>
      <c r="EM7" s="5"/>
      <c r="EN7" s="41"/>
      <c r="EO7" s="90" t="s">
        <v>569</v>
      </c>
      <c r="EP7" s="475"/>
      <c r="EQ7" s="366" t="s">
        <v>275</v>
      </c>
      <c r="ER7" s="91" t="s">
        <v>276</v>
      </c>
      <c r="ES7" s="92" t="s">
        <v>277</v>
      </c>
      <c r="ET7" s="90" t="s">
        <v>569</v>
      </c>
      <c r="EU7" s="485"/>
      <c r="EV7" s="475"/>
      <c r="EW7" s="366" t="s">
        <v>278</v>
      </c>
      <c r="EX7" s="93" t="s">
        <v>279</v>
      </c>
      <c r="EY7" s="477"/>
      <c r="EZ7" s="478"/>
      <c r="FA7" s="475"/>
      <c r="FB7" s="12"/>
      <c r="FC7" s="12"/>
      <c r="FD7" s="10" t="s">
        <v>218</v>
      </c>
      <c r="FE7" s="5"/>
      <c r="FF7" s="41"/>
      <c r="FG7" s="469"/>
      <c r="FH7" s="368" t="s">
        <v>280</v>
      </c>
      <c r="FI7" s="80" t="s">
        <v>281</v>
      </c>
      <c r="FJ7" s="368" t="s">
        <v>282</v>
      </c>
      <c r="FK7" s="469"/>
      <c r="FL7" s="368" t="s">
        <v>283</v>
      </c>
      <c r="FM7" s="80" t="s">
        <v>283</v>
      </c>
      <c r="FN7" s="368" t="s">
        <v>284</v>
      </c>
      <c r="FO7" s="48" t="s">
        <v>285</v>
      </c>
      <c r="FP7" s="469"/>
      <c r="FQ7" s="33" t="s">
        <v>286</v>
      </c>
      <c r="FR7" s="368" t="s">
        <v>287</v>
      </c>
      <c r="FS7" s="11"/>
      <c r="FT7" s="12"/>
      <c r="FU7" s="10" t="s">
        <v>218</v>
      </c>
      <c r="FV7" s="5"/>
      <c r="FW7" s="41"/>
      <c r="FX7" s="469"/>
      <c r="FY7" s="372" t="s">
        <v>288</v>
      </c>
      <c r="FZ7" s="362" t="s">
        <v>289</v>
      </c>
      <c r="GA7" s="362" t="s">
        <v>290</v>
      </c>
      <c r="GB7" s="362" t="s">
        <v>291</v>
      </c>
      <c r="GC7" s="362" t="s">
        <v>292</v>
      </c>
      <c r="GD7" s="48" t="s">
        <v>293</v>
      </c>
      <c r="GE7" s="471"/>
      <c r="GF7" s="362" t="s">
        <v>294</v>
      </c>
      <c r="GG7" s="33" t="s">
        <v>295</v>
      </c>
      <c r="GH7" s="362" t="s">
        <v>296</v>
      </c>
      <c r="GI7" s="469"/>
      <c r="GJ7" s="11"/>
      <c r="GK7" s="12"/>
      <c r="GL7" s="10" t="s">
        <v>218</v>
      </c>
      <c r="GM7" s="5"/>
      <c r="GN7" s="5"/>
      <c r="GO7" s="469"/>
      <c r="GP7" s="373" t="s">
        <v>297</v>
      </c>
      <c r="GQ7" s="366" t="s">
        <v>298</v>
      </c>
      <c r="GR7" s="366" t="s">
        <v>299</v>
      </c>
      <c r="GS7" s="366" t="s">
        <v>300</v>
      </c>
      <c r="GT7" s="366" t="s">
        <v>301</v>
      </c>
      <c r="GU7" s="81" t="s">
        <v>302</v>
      </c>
      <c r="GV7" s="366" t="s">
        <v>303</v>
      </c>
      <c r="GW7" s="81" t="s">
        <v>304</v>
      </c>
      <c r="GX7" s="81" t="s">
        <v>305</v>
      </c>
      <c r="GY7" s="94" t="s">
        <v>306</v>
      </c>
      <c r="GZ7" s="366" t="s">
        <v>307</v>
      </c>
      <c r="HA7" s="12"/>
      <c r="HB7" s="12"/>
      <c r="HC7" s="10" t="s">
        <v>218</v>
      </c>
      <c r="HD7" s="5"/>
      <c r="HE7" s="5"/>
      <c r="HF7" s="81" t="s">
        <v>215</v>
      </c>
      <c r="HG7" s="366" t="s">
        <v>308</v>
      </c>
      <c r="HH7" s="366" t="s">
        <v>309</v>
      </c>
      <c r="HI7" s="95" t="s">
        <v>310</v>
      </c>
      <c r="HJ7" s="366" t="s">
        <v>311</v>
      </c>
      <c r="HK7" s="366" t="s">
        <v>312</v>
      </c>
      <c r="HL7" s="366" t="s">
        <v>313</v>
      </c>
      <c r="HM7" s="366" t="s">
        <v>282</v>
      </c>
      <c r="HN7" s="96"/>
      <c r="HO7" s="83" t="s">
        <v>314</v>
      </c>
      <c r="HP7" s="86" t="s">
        <v>315</v>
      </c>
      <c r="HQ7" s="366" t="s">
        <v>316</v>
      </c>
      <c r="HR7" s="93" t="s">
        <v>317</v>
      </c>
      <c r="HT7" s="375"/>
      <c r="HU7" s="431"/>
      <c r="HV7" s="118"/>
      <c r="HW7" s="118"/>
      <c r="HX7" s="118"/>
      <c r="HY7" s="3"/>
    </row>
    <row r="8" spans="1:233" s="129" customFormat="1" ht="10.8" customHeight="1" x14ac:dyDescent="0.45">
      <c r="A8" s="19"/>
      <c r="B8" s="1"/>
      <c r="C8" s="377"/>
      <c r="D8" s="11"/>
      <c r="E8" s="12"/>
      <c r="F8" s="9"/>
      <c r="G8" s="378"/>
      <c r="H8" s="379"/>
      <c r="I8" s="379"/>
      <c r="J8" s="378"/>
      <c r="K8" s="379"/>
      <c r="L8" s="380"/>
      <c r="M8" s="379"/>
      <c r="N8" s="379"/>
      <c r="O8" s="379"/>
      <c r="P8" s="379"/>
      <c r="Q8" s="379"/>
      <c r="R8" s="11"/>
      <c r="S8" s="381"/>
      <c r="T8" s="11"/>
      <c r="U8" s="12"/>
      <c r="V8" s="382"/>
      <c r="W8" s="379"/>
      <c r="X8" s="379"/>
      <c r="Y8" s="379"/>
      <c r="Z8" s="379"/>
      <c r="AA8" s="379"/>
      <c r="AB8" s="379"/>
      <c r="AC8" s="379"/>
      <c r="AD8" s="379"/>
      <c r="AE8" s="379"/>
      <c r="AF8" s="379"/>
      <c r="AG8" s="379"/>
      <c r="AH8" s="379"/>
      <c r="AI8" s="11"/>
      <c r="AJ8" s="381"/>
      <c r="AK8" s="11"/>
      <c r="AL8" s="12"/>
      <c r="AM8" s="12"/>
      <c r="AN8" s="379"/>
      <c r="AO8" s="379"/>
      <c r="AP8" s="379"/>
      <c r="AQ8" s="379"/>
      <c r="AR8" s="379"/>
      <c r="AS8" s="379"/>
      <c r="AT8" s="379"/>
      <c r="AU8" s="379"/>
      <c r="AV8" s="379"/>
      <c r="AW8" s="379"/>
      <c r="AX8" s="379"/>
      <c r="AY8" s="379"/>
      <c r="AZ8" s="12"/>
      <c r="BA8" s="12"/>
      <c r="BB8" s="11"/>
      <c r="BC8" s="12"/>
      <c r="BD8" s="12"/>
      <c r="BE8" s="379"/>
      <c r="BF8" s="379"/>
      <c r="BG8" s="379"/>
      <c r="BH8" s="379"/>
      <c r="BI8" s="379"/>
      <c r="BJ8" s="379"/>
      <c r="BK8" s="379"/>
      <c r="BL8" s="379"/>
      <c r="BM8" s="379"/>
      <c r="BN8" s="379"/>
      <c r="BO8" s="379"/>
      <c r="BP8" s="379"/>
      <c r="BQ8" s="383"/>
      <c r="BR8" s="12"/>
      <c r="BS8" s="12"/>
      <c r="BT8" s="11"/>
      <c r="BU8" s="12"/>
      <c r="BV8" s="9"/>
      <c r="BW8" s="383"/>
      <c r="BX8" s="379"/>
      <c r="BY8" s="379"/>
      <c r="BZ8" s="379"/>
      <c r="CA8" s="379"/>
      <c r="CB8" s="379"/>
      <c r="CC8" s="379"/>
      <c r="CD8" s="379"/>
      <c r="CE8" s="379"/>
      <c r="CF8" s="379"/>
      <c r="CG8" s="379"/>
      <c r="CH8" s="379"/>
      <c r="CI8" s="12"/>
      <c r="CJ8" s="12"/>
      <c r="CK8" s="11"/>
      <c r="CL8" s="12"/>
      <c r="CM8" s="12"/>
      <c r="CN8" s="379"/>
      <c r="CO8" s="379"/>
      <c r="CP8" s="384"/>
      <c r="CQ8" s="379"/>
      <c r="CR8" s="379"/>
      <c r="CS8" s="379"/>
      <c r="CT8" s="379"/>
      <c r="CU8" s="379"/>
      <c r="CV8" s="379"/>
      <c r="CW8" s="379"/>
      <c r="CX8" s="379"/>
      <c r="CY8" s="379"/>
      <c r="CZ8" s="379"/>
      <c r="DA8" s="12"/>
      <c r="DB8" s="12"/>
      <c r="DC8" s="11"/>
      <c r="DD8" s="12"/>
      <c r="DE8" s="12"/>
      <c r="DF8" s="379"/>
      <c r="DG8" s="379"/>
      <c r="DH8" s="379"/>
      <c r="DI8" s="379"/>
      <c r="DJ8" s="379"/>
      <c r="DK8" s="379"/>
      <c r="DL8" s="380"/>
      <c r="DM8" s="380"/>
      <c r="DN8" s="380"/>
      <c r="DO8" s="380"/>
      <c r="DP8" s="380"/>
      <c r="DQ8" s="380"/>
      <c r="DR8" s="379"/>
      <c r="DS8" s="12"/>
      <c r="DT8" s="12"/>
      <c r="DU8" s="11"/>
      <c r="DV8" s="12"/>
      <c r="DW8" s="12"/>
      <c r="DX8" s="379"/>
      <c r="DY8" s="379"/>
      <c r="DZ8" s="379"/>
      <c r="EA8" s="379"/>
      <c r="EB8" s="379"/>
      <c r="EC8" s="379"/>
      <c r="ED8" s="379"/>
      <c r="EE8" s="379"/>
      <c r="EF8" s="379"/>
      <c r="EG8" s="379"/>
      <c r="EH8" s="379"/>
      <c r="EI8" s="379"/>
      <c r="EJ8" s="12"/>
      <c r="EK8" s="12"/>
      <c r="EL8" s="11"/>
      <c r="EM8" s="12"/>
      <c r="EN8" s="12"/>
      <c r="EO8" s="379"/>
      <c r="EP8" s="379"/>
      <c r="EQ8" s="379"/>
      <c r="ER8" s="379"/>
      <c r="ES8" s="379"/>
      <c r="ET8" s="379"/>
      <c r="EU8" s="379"/>
      <c r="EV8" s="379"/>
      <c r="EW8" s="379"/>
      <c r="EX8" s="379"/>
      <c r="EY8" s="379"/>
      <c r="EZ8" s="379"/>
      <c r="FA8" s="379"/>
      <c r="FB8" s="12"/>
      <c r="FC8" s="12"/>
      <c r="FD8" s="11"/>
      <c r="FE8" s="12"/>
      <c r="FF8" s="12"/>
      <c r="FG8" s="379"/>
      <c r="FH8" s="379"/>
      <c r="FI8" s="379"/>
      <c r="FJ8" s="379"/>
      <c r="FK8" s="379"/>
      <c r="FL8" s="379"/>
      <c r="FM8" s="379"/>
      <c r="FN8" s="379"/>
      <c r="FO8" s="379"/>
      <c r="FP8" s="379"/>
      <c r="FQ8" s="379"/>
      <c r="FR8" s="379"/>
      <c r="FS8" s="12"/>
      <c r="FT8" s="12"/>
      <c r="FU8" s="11"/>
      <c r="FV8" s="12"/>
      <c r="FW8" s="12"/>
      <c r="FX8" s="379"/>
      <c r="FY8" s="379"/>
      <c r="FZ8" s="379"/>
      <c r="GA8" s="379"/>
      <c r="GB8" s="379"/>
      <c r="GC8" s="379"/>
      <c r="GD8" s="379"/>
      <c r="GE8" s="379"/>
      <c r="GF8" s="379"/>
      <c r="GG8" s="379"/>
      <c r="GH8" s="379"/>
      <c r="GI8" s="379"/>
      <c r="GJ8" s="12"/>
      <c r="GK8" s="12"/>
      <c r="GL8" s="11"/>
      <c r="GM8" s="12"/>
      <c r="GN8" s="12"/>
      <c r="GO8" s="385"/>
      <c r="GP8" s="386"/>
      <c r="GQ8" s="383"/>
      <c r="GR8" s="383"/>
      <c r="GS8" s="383"/>
      <c r="GT8" s="387"/>
      <c r="GU8" s="383"/>
      <c r="GV8" s="387"/>
      <c r="GW8" s="387"/>
      <c r="GX8" s="383"/>
      <c r="GY8" s="387"/>
      <c r="GZ8" s="383"/>
      <c r="HA8" s="12"/>
      <c r="HB8" s="12"/>
      <c r="HC8" s="11"/>
      <c r="HD8" s="12"/>
      <c r="HE8" s="12"/>
      <c r="HF8" s="387"/>
      <c r="HG8" s="383"/>
      <c r="HH8" s="383"/>
      <c r="HI8" s="383"/>
      <c r="HJ8" s="383"/>
      <c r="HK8" s="383"/>
      <c r="HL8" s="383"/>
      <c r="HM8" s="383"/>
      <c r="HN8" s="383"/>
      <c r="HO8" s="383"/>
      <c r="HP8" s="381"/>
      <c r="HQ8" s="383"/>
      <c r="HR8" s="381"/>
      <c r="HS8" s="1"/>
      <c r="HT8" s="375"/>
      <c r="HU8" s="375"/>
      <c r="HV8" s="128"/>
      <c r="HW8" s="128"/>
      <c r="HX8" s="128"/>
    </row>
    <row r="9" spans="1:233" s="136" customFormat="1" ht="18" x14ac:dyDescent="0.45">
      <c r="A9" s="19"/>
      <c r="B9" s="432"/>
      <c r="C9" s="247"/>
      <c r="D9" s="388"/>
      <c r="E9" s="389" t="s">
        <v>318</v>
      </c>
      <c r="F9" s="390"/>
      <c r="G9" s="391">
        <v>1975047180</v>
      </c>
      <c r="H9" s="392">
        <v>1951351019</v>
      </c>
      <c r="I9" s="392">
        <v>23696161</v>
      </c>
      <c r="J9" s="391">
        <v>7263502</v>
      </c>
      <c r="K9" s="392">
        <v>16432659</v>
      </c>
      <c r="L9" s="393">
        <v>1.8</v>
      </c>
      <c r="M9" s="392">
        <v>-9340301</v>
      </c>
      <c r="N9" s="392">
        <v>26603637</v>
      </c>
      <c r="O9" s="392">
        <v>0</v>
      </c>
      <c r="P9" s="392">
        <v>3036771</v>
      </c>
      <c r="Q9" s="392">
        <v>14226565</v>
      </c>
      <c r="R9" s="394" t="s">
        <v>319</v>
      </c>
      <c r="S9" s="395"/>
      <c r="T9" s="396"/>
      <c r="U9" s="397" t="s">
        <v>318</v>
      </c>
      <c r="V9" s="398"/>
      <c r="W9" s="392">
        <v>804353305</v>
      </c>
      <c r="X9" s="392">
        <v>351296643</v>
      </c>
      <c r="Y9" s="392">
        <v>4754248</v>
      </c>
      <c r="Z9" s="392">
        <v>231206806</v>
      </c>
      <c r="AA9" s="392">
        <v>19969917</v>
      </c>
      <c r="AB9" s="392">
        <v>95365672</v>
      </c>
      <c r="AC9" s="392">
        <v>324853144</v>
      </c>
      <c r="AD9" s="392">
        <v>324612644</v>
      </c>
      <c r="AE9" s="392">
        <v>240500</v>
      </c>
      <c r="AF9" s="392">
        <v>2181980</v>
      </c>
      <c r="AG9" s="392">
        <v>31156171</v>
      </c>
      <c r="AH9" s="392">
        <v>0</v>
      </c>
      <c r="AI9" s="394" t="s">
        <v>319</v>
      </c>
      <c r="AJ9" s="395"/>
      <c r="AK9" s="396"/>
      <c r="AL9" s="397" t="s">
        <v>318</v>
      </c>
      <c r="AM9" s="398"/>
      <c r="AN9" s="392">
        <v>29002828</v>
      </c>
      <c r="AO9" s="392">
        <v>65564303</v>
      </c>
      <c r="AP9" s="392">
        <v>6112177</v>
      </c>
      <c r="AQ9" s="392">
        <v>2219693</v>
      </c>
      <c r="AR9" s="392">
        <v>182291</v>
      </c>
      <c r="AS9" s="392">
        <v>35166</v>
      </c>
      <c r="AT9" s="392">
        <v>3364407</v>
      </c>
      <c r="AU9" s="392">
        <v>0</v>
      </c>
      <c r="AV9" s="392">
        <v>310620</v>
      </c>
      <c r="AW9" s="392">
        <v>385433</v>
      </c>
      <c r="AX9" s="392">
        <v>3866608</v>
      </c>
      <c r="AY9" s="392">
        <v>4177968</v>
      </c>
      <c r="AZ9" s="399" t="s">
        <v>319</v>
      </c>
      <c r="BA9" s="398"/>
      <c r="BB9" s="396"/>
      <c r="BC9" s="397" t="s">
        <v>318</v>
      </c>
      <c r="BD9" s="398"/>
      <c r="BE9" s="392">
        <v>521446</v>
      </c>
      <c r="BF9" s="392">
        <v>76443742</v>
      </c>
      <c r="BG9" s="392">
        <v>0</v>
      </c>
      <c r="BH9" s="392">
        <v>85123</v>
      </c>
      <c r="BI9" s="392">
        <v>12010944</v>
      </c>
      <c r="BJ9" s="392">
        <v>2161176</v>
      </c>
      <c r="BK9" s="392">
        <v>16056440</v>
      </c>
      <c r="BL9" s="392">
        <v>3009529</v>
      </c>
      <c r="BM9" s="392">
        <v>45700755</v>
      </c>
      <c r="BN9" s="392">
        <v>44317216</v>
      </c>
      <c r="BO9" s="392">
        <v>1383443</v>
      </c>
      <c r="BP9" s="392">
        <v>96</v>
      </c>
      <c r="BQ9" s="392">
        <v>974884646</v>
      </c>
      <c r="BR9" s="399" t="s">
        <v>319</v>
      </c>
      <c r="BS9" s="398"/>
      <c r="BT9" s="396"/>
      <c r="BU9" s="397" t="s">
        <v>318</v>
      </c>
      <c r="BV9" s="400"/>
      <c r="BW9" s="392">
        <v>652011</v>
      </c>
      <c r="BX9" s="392">
        <v>5450321</v>
      </c>
      <c r="BY9" s="392">
        <v>469956</v>
      </c>
      <c r="BZ9" s="392">
        <v>4980365</v>
      </c>
      <c r="CA9" s="392">
        <v>60158610</v>
      </c>
      <c r="CB9" s="392">
        <v>41771</v>
      </c>
      <c r="CC9" s="392">
        <v>2001</v>
      </c>
      <c r="CD9" s="392">
        <v>4655</v>
      </c>
      <c r="CE9" s="392">
        <v>35115</v>
      </c>
      <c r="CF9" s="392">
        <v>718089</v>
      </c>
      <c r="CG9" s="392">
        <v>40390987</v>
      </c>
      <c r="CH9" s="392">
        <v>19007763</v>
      </c>
      <c r="CI9" s="399" t="s">
        <v>319</v>
      </c>
      <c r="CJ9" s="398"/>
      <c r="CK9" s="396"/>
      <c r="CL9" s="397" t="s">
        <v>318</v>
      </c>
      <c r="CM9" s="398"/>
      <c r="CN9" s="392">
        <v>7814266</v>
      </c>
      <c r="CO9" s="392">
        <v>443382</v>
      </c>
      <c r="CP9" s="392">
        <v>7370884</v>
      </c>
      <c r="CQ9" s="392">
        <v>554971775</v>
      </c>
      <c r="CR9" s="392">
        <v>28677974</v>
      </c>
      <c r="CS9" s="392">
        <v>198593375</v>
      </c>
      <c r="CT9" s="392">
        <v>64760153</v>
      </c>
      <c r="CU9" s="392">
        <v>72574000</v>
      </c>
      <c r="CV9" s="392">
        <v>24256524</v>
      </c>
      <c r="CW9" s="392">
        <v>0</v>
      </c>
      <c r="CX9" s="392">
        <v>25587155</v>
      </c>
      <c r="CY9" s="392">
        <v>0</v>
      </c>
      <c r="CZ9" s="392">
        <v>0</v>
      </c>
      <c r="DA9" s="399" t="s">
        <v>319</v>
      </c>
      <c r="DB9" s="398"/>
      <c r="DC9" s="396"/>
      <c r="DD9" s="397" t="s">
        <v>318</v>
      </c>
      <c r="DE9" s="398"/>
      <c r="DF9" s="392">
        <v>1100044</v>
      </c>
      <c r="DG9" s="392">
        <v>8011</v>
      </c>
      <c r="DH9" s="392">
        <v>0</v>
      </c>
      <c r="DI9" s="392">
        <v>1092033</v>
      </c>
      <c r="DJ9" s="392">
        <v>765408</v>
      </c>
      <c r="DK9" s="392">
        <v>30521157</v>
      </c>
      <c r="DL9" s="392">
        <v>179289</v>
      </c>
      <c r="DM9" s="392">
        <v>25154810</v>
      </c>
      <c r="DN9" s="392">
        <v>38399914</v>
      </c>
      <c r="DO9" s="392">
        <v>0</v>
      </c>
      <c r="DP9" s="392">
        <v>13145623</v>
      </c>
      <c r="DQ9" s="392">
        <v>31256349</v>
      </c>
      <c r="DR9" s="392">
        <v>0</v>
      </c>
      <c r="DS9" s="399" t="s">
        <v>319</v>
      </c>
      <c r="DT9" s="398"/>
      <c r="DU9" s="396"/>
      <c r="DV9" s="397" t="s">
        <v>318</v>
      </c>
      <c r="DW9" s="398"/>
      <c r="DX9" s="392">
        <v>103218411</v>
      </c>
      <c r="DY9" s="392">
        <v>72675604</v>
      </c>
      <c r="DZ9" s="392">
        <v>0</v>
      </c>
      <c r="EA9" s="392">
        <v>32199835</v>
      </c>
      <c r="EB9" s="392">
        <v>5231671</v>
      </c>
      <c r="EC9" s="392">
        <v>1173159</v>
      </c>
      <c r="ED9" s="392">
        <v>0</v>
      </c>
      <c r="EE9" s="392">
        <v>16893</v>
      </c>
      <c r="EF9" s="392">
        <v>0</v>
      </c>
      <c r="EG9" s="392">
        <v>0</v>
      </c>
      <c r="EH9" s="392">
        <v>16893</v>
      </c>
      <c r="EI9" s="392">
        <v>3478</v>
      </c>
      <c r="EJ9" s="399" t="s">
        <v>319</v>
      </c>
      <c r="EK9" s="398"/>
      <c r="EL9" s="396"/>
      <c r="EM9" s="397" t="s">
        <v>318</v>
      </c>
      <c r="EN9" s="398"/>
      <c r="EO9" s="392">
        <v>3122147</v>
      </c>
      <c r="EP9" s="392">
        <v>30928421</v>
      </c>
      <c r="EQ9" s="392">
        <v>30542807</v>
      </c>
      <c r="ER9" s="392">
        <v>421673</v>
      </c>
      <c r="ES9" s="392">
        <v>0</v>
      </c>
      <c r="ET9" s="392">
        <v>576</v>
      </c>
      <c r="EU9" s="392">
        <v>30120558</v>
      </c>
      <c r="EV9" s="392">
        <v>51895886</v>
      </c>
      <c r="EW9" s="392">
        <v>18976659</v>
      </c>
      <c r="EX9" s="392">
        <v>32919227</v>
      </c>
      <c r="EY9" s="392">
        <v>32727741</v>
      </c>
      <c r="EZ9" s="392">
        <v>0</v>
      </c>
      <c r="FA9" s="392">
        <v>191486</v>
      </c>
      <c r="FB9" s="399" t="s">
        <v>319</v>
      </c>
      <c r="FC9" s="398"/>
      <c r="FD9" s="396"/>
      <c r="FE9" s="397" t="s">
        <v>318</v>
      </c>
      <c r="FF9" s="398"/>
      <c r="FG9" s="392">
        <v>1433894</v>
      </c>
      <c r="FH9" s="392">
        <v>241605</v>
      </c>
      <c r="FI9" s="392">
        <v>11500</v>
      </c>
      <c r="FJ9" s="392">
        <v>1180789</v>
      </c>
      <c r="FK9" s="392">
        <v>7401890</v>
      </c>
      <c r="FL9" s="392">
        <v>3036771</v>
      </c>
      <c r="FM9" s="392">
        <v>0</v>
      </c>
      <c r="FN9" s="392">
        <v>1759189</v>
      </c>
      <c r="FO9" s="392">
        <v>4795960</v>
      </c>
      <c r="FP9" s="392">
        <v>31498047</v>
      </c>
      <c r="FQ9" s="392">
        <v>25772960</v>
      </c>
      <c r="FR9" s="392">
        <v>5725087</v>
      </c>
      <c r="FS9" s="399" t="s">
        <v>319</v>
      </c>
      <c r="FT9" s="398"/>
      <c r="FU9" s="396"/>
      <c r="FV9" s="397" t="s">
        <v>318</v>
      </c>
      <c r="FW9" s="398"/>
      <c r="FX9" s="392">
        <v>63634923</v>
      </c>
      <c r="FY9" s="392">
        <v>396205</v>
      </c>
      <c r="FZ9" s="392">
        <v>2869</v>
      </c>
      <c r="GA9" s="392">
        <v>0</v>
      </c>
      <c r="GB9" s="392">
        <v>6452342</v>
      </c>
      <c r="GC9" s="392">
        <v>307602</v>
      </c>
      <c r="GD9" s="392">
        <v>13979</v>
      </c>
      <c r="GE9" s="392">
        <v>293623</v>
      </c>
      <c r="GF9" s="392">
        <v>10258772</v>
      </c>
      <c r="GG9" s="392">
        <v>46217133</v>
      </c>
      <c r="GH9" s="392">
        <v>0</v>
      </c>
      <c r="GI9" s="392">
        <v>46217133</v>
      </c>
      <c r="GJ9" s="399" t="s">
        <v>319</v>
      </c>
      <c r="GK9" s="398"/>
      <c r="GL9" s="396"/>
      <c r="GM9" s="397" t="s">
        <v>318</v>
      </c>
      <c r="GN9" s="398"/>
      <c r="GO9" s="392">
        <v>112032500</v>
      </c>
      <c r="GP9" s="401">
        <v>18114000</v>
      </c>
      <c r="GQ9" s="392">
        <v>903000</v>
      </c>
      <c r="GR9" s="392">
        <v>16275000</v>
      </c>
      <c r="GS9" s="392">
        <v>42000</v>
      </c>
      <c r="GT9" s="391">
        <v>14273300</v>
      </c>
      <c r="GU9" s="392">
        <v>36718000</v>
      </c>
      <c r="GV9" s="391">
        <v>0</v>
      </c>
      <c r="GW9" s="391">
        <v>0</v>
      </c>
      <c r="GX9" s="392">
        <v>0</v>
      </c>
      <c r="GY9" s="391">
        <v>153200</v>
      </c>
      <c r="GZ9" s="392">
        <v>12880000</v>
      </c>
      <c r="HA9" s="399" t="s">
        <v>319</v>
      </c>
      <c r="HB9" s="398"/>
      <c r="HC9" s="396"/>
      <c r="HD9" s="397" t="s">
        <v>318</v>
      </c>
      <c r="HE9" s="398"/>
      <c r="HF9" s="391">
        <v>0</v>
      </c>
      <c r="HG9" s="392">
        <v>8474000</v>
      </c>
      <c r="HH9" s="392">
        <v>0</v>
      </c>
      <c r="HI9" s="392">
        <v>0</v>
      </c>
      <c r="HJ9" s="392">
        <v>0</v>
      </c>
      <c r="HK9" s="392">
        <v>0</v>
      </c>
      <c r="HL9" s="392">
        <v>0</v>
      </c>
      <c r="HM9" s="392">
        <v>4200000</v>
      </c>
      <c r="HN9" s="392">
        <v>1975047180</v>
      </c>
      <c r="HO9" s="392">
        <v>1033641142</v>
      </c>
      <c r="HP9" s="402">
        <v>941406038</v>
      </c>
      <c r="HQ9" s="392">
        <v>816573504</v>
      </c>
      <c r="HR9" s="402">
        <v>1158473676</v>
      </c>
      <c r="HS9" s="403" t="s">
        <v>319</v>
      </c>
      <c r="HT9" s="375"/>
      <c r="HU9" s="433"/>
      <c r="HV9" s="135"/>
      <c r="HW9" s="134"/>
      <c r="HX9" s="134"/>
      <c r="HY9" s="129"/>
    </row>
    <row r="10" spans="1:233" s="136" customFormat="1" ht="18" x14ac:dyDescent="0.45">
      <c r="A10" s="19"/>
      <c r="B10" s="432"/>
      <c r="C10" s="247"/>
      <c r="D10" s="388"/>
      <c r="E10" s="389" t="s">
        <v>320</v>
      </c>
      <c r="F10" s="390"/>
      <c r="G10" s="391">
        <v>451638365</v>
      </c>
      <c r="H10" s="392">
        <v>443302743</v>
      </c>
      <c r="I10" s="392">
        <v>8335622</v>
      </c>
      <c r="J10" s="391">
        <v>975236</v>
      </c>
      <c r="K10" s="392">
        <v>7360386</v>
      </c>
      <c r="L10" s="393">
        <v>3.1</v>
      </c>
      <c r="M10" s="392">
        <v>-487210</v>
      </c>
      <c r="N10" s="392">
        <v>3858742</v>
      </c>
      <c r="O10" s="392">
        <v>0</v>
      </c>
      <c r="P10" s="392">
        <v>0</v>
      </c>
      <c r="Q10" s="392">
        <v>3371532</v>
      </c>
      <c r="R10" s="394" t="s">
        <v>321</v>
      </c>
      <c r="S10" s="395"/>
      <c r="T10" s="396"/>
      <c r="U10" s="397" t="s">
        <v>320</v>
      </c>
      <c r="V10" s="398"/>
      <c r="W10" s="392">
        <v>157008105</v>
      </c>
      <c r="X10" s="392">
        <v>71946078</v>
      </c>
      <c r="Y10" s="392">
        <v>1360833</v>
      </c>
      <c r="Z10" s="392">
        <v>61385015</v>
      </c>
      <c r="AA10" s="392">
        <v>2422250</v>
      </c>
      <c r="AB10" s="392">
        <v>6777980</v>
      </c>
      <c r="AC10" s="392">
        <v>60603883</v>
      </c>
      <c r="AD10" s="392">
        <v>59718979</v>
      </c>
      <c r="AE10" s="392">
        <v>884904</v>
      </c>
      <c r="AF10" s="392">
        <v>1450977</v>
      </c>
      <c r="AG10" s="392">
        <v>6110683</v>
      </c>
      <c r="AH10" s="392">
        <v>0</v>
      </c>
      <c r="AI10" s="394" t="s">
        <v>321</v>
      </c>
      <c r="AJ10" s="395"/>
      <c r="AK10" s="396"/>
      <c r="AL10" s="397" t="s">
        <v>320</v>
      </c>
      <c r="AM10" s="398"/>
      <c r="AN10" s="392">
        <v>5658803</v>
      </c>
      <c r="AO10" s="392">
        <v>11237334</v>
      </c>
      <c r="AP10" s="392">
        <v>2098014</v>
      </c>
      <c r="AQ10" s="392">
        <v>729499</v>
      </c>
      <c r="AR10" s="392">
        <v>211467</v>
      </c>
      <c r="AS10" s="392">
        <v>15907</v>
      </c>
      <c r="AT10" s="392">
        <v>1053905</v>
      </c>
      <c r="AU10" s="392">
        <v>0</v>
      </c>
      <c r="AV10" s="392">
        <v>87236</v>
      </c>
      <c r="AW10" s="392">
        <v>106488</v>
      </c>
      <c r="AX10" s="392">
        <v>1064345</v>
      </c>
      <c r="AY10" s="392">
        <v>1144758</v>
      </c>
      <c r="AZ10" s="399" t="s">
        <v>321</v>
      </c>
      <c r="BA10" s="398"/>
      <c r="BB10" s="396"/>
      <c r="BC10" s="397" t="s">
        <v>320</v>
      </c>
      <c r="BD10" s="398"/>
      <c r="BE10" s="392">
        <v>144403</v>
      </c>
      <c r="BF10" s="392">
        <v>19077916</v>
      </c>
      <c r="BG10" s="392">
        <v>137527</v>
      </c>
      <c r="BH10" s="392">
        <v>26880</v>
      </c>
      <c r="BI10" s="392">
        <v>6090104</v>
      </c>
      <c r="BJ10" s="392">
        <v>694180</v>
      </c>
      <c r="BK10" s="392">
        <v>2278837</v>
      </c>
      <c r="BL10" s="392">
        <v>1099164</v>
      </c>
      <c r="BM10" s="392">
        <v>47511034</v>
      </c>
      <c r="BN10" s="392">
        <v>46523644</v>
      </c>
      <c r="BO10" s="392">
        <v>987356</v>
      </c>
      <c r="BP10" s="392">
        <v>34</v>
      </c>
      <c r="BQ10" s="392">
        <v>238481755</v>
      </c>
      <c r="BR10" s="399" t="s">
        <v>321</v>
      </c>
      <c r="BS10" s="398"/>
      <c r="BT10" s="396"/>
      <c r="BU10" s="397" t="s">
        <v>320</v>
      </c>
      <c r="BV10" s="400"/>
      <c r="BW10" s="392">
        <v>223227</v>
      </c>
      <c r="BX10" s="392">
        <v>3278658</v>
      </c>
      <c r="BY10" s="392">
        <v>1771515</v>
      </c>
      <c r="BZ10" s="392">
        <v>1507143</v>
      </c>
      <c r="CA10" s="392">
        <v>3552869</v>
      </c>
      <c r="CB10" s="392">
        <v>78406</v>
      </c>
      <c r="CC10" s="392">
        <v>78334</v>
      </c>
      <c r="CD10" s="392">
        <v>72</v>
      </c>
      <c r="CE10" s="392">
        <v>0</v>
      </c>
      <c r="CF10" s="392">
        <v>95529</v>
      </c>
      <c r="CG10" s="392">
        <v>1485674</v>
      </c>
      <c r="CH10" s="392">
        <v>1893260</v>
      </c>
      <c r="CI10" s="399" t="s">
        <v>321</v>
      </c>
      <c r="CJ10" s="398"/>
      <c r="CK10" s="396"/>
      <c r="CL10" s="397" t="s">
        <v>320</v>
      </c>
      <c r="CM10" s="398"/>
      <c r="CN10" s="392">
        <v>1894561</v>
      </c>
      <c r="CO10" s="392">
        <v>192030</v>
      </c>
      <c r="CP10" s="392">
        <v>1702531</v>
      </c>
      <c r="CQ10" s="392">
        <v>122869095</v>
      </c>
      <c r="CR10" s="392">
        <v>9572598</v>
      </c>
      <c r="CS10" s="392">
        <v>34680760</v>
      </c>
      <c r="CT10" s="392">
        <v>16167809</v>
      </c>
      <c r="CU10" s="392">
        <v>17503710</v>
      </c>
      <c r="CV10" s="392">
        <v>8014699</v>
      </c>
      <c r="CW10" s="392">
        <v>0</v>
      </c>
      <c r="CX10" s="392">
        <v>1998916</v>
      </c>
      <c r="CY10" s="392">
        <v>0</v>
      </c>
      <c r="CZ10" s="392">
        <v>0</v>
      </c>
      <c r="DA10" s="399" t="s">
        <v>321</v>
      </c>
      <c r="DB10" s="398"/>
      <c r="DC10" s="396"/>
      <c r="DD10" s="397" t="s">
        <v>320</v>
      </c>
      <c r="DE10" s="398"/>
      <c r="DF10" s="392">
        <v>377878</v>
      </c>
      <c r="DG10" s="392">
        <v>0</v>
      </c>
      <c r="DH10" s="392">
        <v>0</v>
      </c>
      <c r="DI10" s="392">
        <v>377878</v>
      </c>
      <c r="DJ10" s="392">
        <v>91560</v>
      </c>
      <c r="DK10" s="392">
        <v>5311616</v>
      </c>
      <c r="DL10" s="392">
        <v>37884</v>
      </c>
      <c r="DM10" s="392">
        <v>6708537</v>
      </c>
      <c r="DN10" s="392">
        <v>8097984</v>
      </c>
      <c r="DO10" s="392">
        <v>0</v>
      </c>
      <c r="DP10" s="392">
        <v>3347550</v>
      </c>
      <c r="DQ10" s="392">
        <v>10957594</v>
      </c>
      <c r="DR10" s="392">
        <v>9637</v>
      </c>
      <c r="DS10" s="399" t="s">
        <v>321</v>
      </c>
      <c r="DT10" s="398"/>
      <c r="DU10" s="396"/>
      <c r="DV10" s="397" t="s">
        <v>320</v>
      </c>
      <c r="DW10" s="398"/>
      <c r="DX10" s="392">
        <v>28477109</v>
      </c>
      <c r="DY10" s="392">
        <v>19544522</v>
      </c>
      <c r="DZ10" s="392">
        <v>5622393</v>
      </c>
      <c r="EA10" s="392">
        <v>7556625</v>
      </c>
      <c r="EB10" s="392">
        <v>1744905</v>
      </c>
      <c r="EC10" s="392">
        <v>7571</v>
      </c>
      <c r="ED10" s="392">
        <v>0</v>
      </c>
      <c r="EE10" s="392">
        <v>5488</v>
      </c>
      <c r="EF10" s="392">
        <v>0</v>
      </c>
      <c r="EG10" s="392">
        <v>0</v>
      </c>
      <c r="EH10" s="392">
        <v>5488</v>
      </c>
      <c r="EI10" s="392">
        <v>99576</v>
      </c>
      <c r="EJ10" s="399" t="s">
        <v>321</v>
      </c>
      <c r="EK10" s="398"/>
      <c r="EL10" s="396"/>
      <c r="EM10" s="397" t="s">
        <v>320</v>
      </c>
      <c r="EN10" s="398"/>
      <c r="EO10" s="392">
        <v>259388</v>
      </c>
      <c r="EP10" s="392">
        <v>4248576</v>
      </c>
      <c r="EQ10" s="392">
        <v>8932587</v>
      </c>
      <c r="ER10" s="392">
        <v>25595</v>
      </c>
      <c r="ES10" s="392">
        <v>0</v>
      </c>
      <c r="ET10" s="392">
        <v>0</v>
      </c>
      <c r="EU10" s="392">
        <v>8906992</v>
      </c>
      <c r="EV10" s="392">
        <v>1987975</v>
      </c>
      <c r="EW10" s="392">
        <v>575349</v>
      </c>
      <c r="EX10" s="392">
        <v>1412626</v>
      </c>
      <c r="EY10" s="392">
        <v>598808</v>
      </c>
      <c r="EZ10" s="392">
        <v>0</v>
      </c>
      <c r="FA10" s="392">
        <v>813818</v>
      </c>
      <c r="FB10" s="399" t="s">
        <v>321</v>
      </c>
      <c r="FC10" s="398"/>
      <c r="FD10" s="396"/>
      <c r="FE10" s="397" t="s">
        <v>320</v>
      </c>
      <c r="FF10" s="398"/>
      <c r="FG10" s="392">
        <v>1667359</v>
      </c>
      <c r="FH10" s="392">
        <v>1554088</v>
      </c>
      <c r="FI10" s="392">
        <v>42812</v>
      </c>
      <c r="FJ10" s="392">
        <v>70459</v>
      </c>
      <c r="FK10" s="392">
        <v>7904575</v>
      </c>
      <c r="FL10" s="392">
        <v>0</v>
      </c>
      <c r="FM10" s="392">
        <v>945475</v>
      </c>
      <c r="FN10" s="392">
        <v>6957102</v>
      </c>
      <c r="FO10" s="392">
        <v>7902577</v>
      </c>
      <c r="FP10" s="392">
        <v>8839814</v>
      </c>
      <c r="FQ10" s="392">
        <v>7847596</v>
      </c>
      <c r="FR10" s="392">
        <v>992218</v>
      </c>
      <c r="FS10" s="399" t="s">
        <v>321</v>
      </c>
      <c r="FT10" s="398"/>
      <c r="FU10" s="396"/>
      <c r="FV10" s="397" t="s">
        <v>320</v>
      </c>
      <c r="FW10" s="398"/>
      <c r="FX10" s="392">
        <v>6905231</v>
      </c>
      <c r="FY10" s="392">
        <v>115279</v>
      </c>
      <c r="FZ10" s="392">
        <v>167</v>
      </c>
      <c r="GA10" s="392">
        <v>117</v>
      </c>
      <c r="GB10" s="392">
        <v>1169738</v>
      </c>
      <c r="GC10" s="392">
        <v>322000</v>
      </c>
      <c r="GD10" s="392">
        <v>0</v>
      </c>
      <c r="GE10" s="392">
        <v>322000</v>
      </c>
      <c r="GF10" s="392">
        <v>2259669</v>
      </c>
      <c r="GG10" s="392">
        <v>3038261</v>
      </c>
      <c r="GH10" s="392">
        <v>0</v>
      </c>
      <c r="GI10" s="392">
        <v>3038261</v>
      </c>
      <c r="GJ10" s="399" t="s">
        <v>321</v>
      </c>
      <c r="GK10" s="398"/>
      <c r="GL10" s="396"/>
      <c r="GM10" s="397" t="s">
        <v>320</v>
      </c>
      <c r="GN10" s="398"/>
      <c r="GO10" s="392">
        <v>25546500</v>
      </c>
      <c r="GP10" s="401">
        <v>1732956</v>
      </c>
      <c r="GQ10" s="392">
        <v>999500</v>
      </c>
      <c r="GR10" s="392">
        <v>1115100</v>
      </c>
      <c r="GS10" s="392">
        <v>0</v>
      </c>
      <c r="GT10" s="391">
        <v>2547800</v>
      </c>
      <c r="GU10" s="392">
        <v>4802100</v>
      </c>
      <c r="GV10" s="391">
        <v>0</v>
      </c>
      <c r="GW10" s="391">
        <v>2011200</v>
      </c>
      <c r="GX10" s="392">
        <v>0</v>
      </c>
      <c r="GY10" s="391">
        <v>75000</v>
      </c>
      <c r="GZ10" s="392">
        <v>1499444</v>
      </c>
      <c r="HA10" s="399" t="s">
        <v>321</v>
      </c>
      <c r="HB10" s="398"/>
      <c r="HC10" s="396"/>
      <c r="HD10" s="397" t="s">
        <v>320</v>
      </c>
      <c r="HE10" s="398"/>
      <c r="HF10" s="391">
        <v>0</v>
      </c>
      <c r="HG10" s="392">
        <v>10757300</v>
      </c>
      <c r="HH10" s="392">
        <v>0</v>
      </c>
      <c r="HI10" s="392">
        <v>0</v>
      </c>
      <c r="HJ10" s="392">
        <v>0</v>
      </c>
      <c r="HK10" s="392">
        <v>0</v>
      </c>
      <c r="HL10" s="392">
        <v>0</v>
      </c>
      <c r="HM10" s="392">
        <v>6100</v>
      </c>
      <c r="HN10" s="392">
        <v>451638365</v>
      </c>
      <c r="HO10" s="392">
        <v>193039147</v>
      </c>
      <c r="HP10" s="402">
        <v>258599218</v>
      </c>
      <c r="HQ10" s="392">
        <v>168092872</v>
      </c>
      <c r="HR10" s="402">
        <v>283545493</v>
      </c>
      <c r="HS10" s="403" t="s">
        <v>321</v>
      </c>
      <c r="HT10" s="375"/>
      <c r="HU10" s="433"/>
      <c r="HV10" s="135"/>
      <c r="HW10" s="134"/>
      <c r="HX10" s="134"/>
      <c r="HY10" s="129"/>
    </row>
    <row r="11" spans="1:233" s="136" customFormat="1" ht="18" x14ac:dyDescent="0.45">
      <c r="A11" s="19"/>
      <c r="B11" s="432"/>
      <c r="C11" s="404"/>
      <c r="D11" s="388"/>
      <c r="E11" s="389"/>
      <c r="F11" s="390"/>
      <c r="G11" s="391"/>
      <c r="H11" s="392"/>
      <c r="I11" s="392"/>
      <c r="J11" s="391"/>
      <c r="K11" s="392"/>
      <c r="L11" s="393"/>
      <c r="M11" s="392"/>
      <c r="N11" s="392"/>
      <c r="O11" s="392"/>
      <c r="P11" s="392"/>
      <c r="Q11" s="392"/>
      <c r="R11" s="394"/>
      <c r="S11" s="395"/>
      <c r="T11" s="396"/>
      <c r="U11" s="397"/>
      <c r="V11" s="398"/>
      <c r="W11" s="392"/>
      <c r="X11" s="392"/>
      <c r="Y11" s="392"/>
      <c r="Z11" s="392"/>
      <c r="AA11" s="392"/>
      <c r="AB11" s="392"/>
      <c r="AC11" s="392"/>
      <c r="AD11" s="392"/>
      <c r="AE11" s="392"/>
      <c r="AF11" s="392"/>
      <c r="AG11" s="392"/>
      <c r="AH11" s="392"/>
      <c r="AI11" s="394"/>
      <c r="AJ11" s="395"/>
      <c r="AK11" s="396"/>
      <c r="AL11" s="397"/>
      <c r="AM11" s="398"/>
      <c r="AN11" s="392"/>
      <c r="AO11" s="392"/>
      <c r="AP11" s="392"/>
      <c r="AQ11" s="392"/>
      <c r="AR11" s="392"/>
      <c r="AS11" s="392"/>
      <c r="AT11" s="392"/>
      <c r="AU11" s="392"/>
      <c r="AV11" s="392"/>
      <c r="AW11" s="392"/>
      <c r="AX11" s="392"/>
      <c r="AY11" s="392"/>
      <c r="AZ11" s="399"/>
      <c r="BA11" s="398"/>
      <c r="BB11" s="396"/>
      <c r="BC11" s="397"/>
      <c r="BD11" s="398"/>
      <c r="BE11" s="392"/>
      <c r="BF11" s="392"/>
      <c r="BG11" s="392"/>
      <c r="BH11" s="392"/>
      <c r="BI11" s="392"/>
      <c r="BJ11" s="392"/>
      <c r="BK11" s="392"/>
      <c r="BL11" s="392"/>
      <c r="BM11" s="392"/>
      <c r="BN11" s="392"/>
      <c r="BO11" s="392"/>
      <c r="BP11" s="392"/>
      <c r="BQ11" s="392"/>
      <c r="BR11" s="399"/>
      <c r="BS11" s="398"/>
      <c r="BT11" s="396"/>
      <c r="BU11" s="397"/>
      <c r="BV11" s="400"/>
      <c r="BW11" s="392"/>
      <c r="BX11" s="392"/>
      <c r="BY11" s="392"/>
      <c r="BZ11" s="392"/>
      <c r="CA11" s="392"/>
      <c r="CB11" s="392"/>
      <c r="CC11" s="392"/>
      <c r="CD11" s="392"/>
      <c r="CE11" s="392"/>
      <c r="CF11" s="392"/>
      <c r="CG11" s="392"/>
      <c r="CH11" s="392"/>
      <c r="CI11" s="399"/>
      <c r="CJ11" s="398"/>
      <c r="CK11" s="396"/>
      <c r="CL11" s="397"/>
      <c r="CM11" s="398"/>
      <c r="CN11" s="392"/>
      <c r="CO11" s="392"/>
      <c r="CP11" s="392"/>
      <c r="CQ11" s="392"/>
      <c r="CR11" s="392"/>
      <c r="CS11" s="392"/>
      <c r="CT11" s="392"/>
      <c r="CU11" s="392"/>
      <c r="CV11" s="392"/>
      <c r="CW11" s="392"/>
      <c r="CX11" s="392"/>
      <c r="CY11" s="392"/>
      <c r="CZ11" s="392"/>
      <c r="DA11" s="399"/>
      <c r="DB11" s="398"/>
      <c r="DC11" s="396"/>
      <c r="DD11" s="397"/>
      <c r="DE11" s="398"/>
      <c r="DF11" s="392"/>
      <c r="DG11" s="392"/>
      <c r="DH11" s="392"/>
      <c r="DI11" s="392"/>
      <c r="DJ11" s="392"/>
      <c r="DK11" s="392"/>
      <c r="DL11" s="392"/>
      <c r="DM11" s="392"/>
      <c r="DN11" s="392"/>
      <c r="DO11" s="392"/>
      <c r="DP11" s="392"/>
      <c r="DQ11" s="392"/>
      <c r="DR11" s="392"/>
      <c r="DS11" s="399"/>
      <c r="DT11" s="398"/>
      <c r="DU11" s="396"/>
      <c r="DV11" s="397"/>
      <c r="DW11" s="398"/>
      <c r="DX11" s="392"/>
      <c r="DY11" s="392"/>
      <c r="DZ11" s="392"/>
      <c r="EA11" s="392"/>
      <c r="EB11" s="392"/>
      <c r="EC11" s="392"/>
      <c r="ED11" s="392"/>
      <c r="EE11" s="392"/>
      <c r="EF11" s="392"/>
      <c r="EG11" s="392"/>
      <c r="EH11" s="392"/>
      <c r="EI11" s="392"/>
      <c r="EJ11" s="399"/>
      <c r="EK11" s="398"/>
      <c r="EL11" s="396"/>
      <c r="EM11" s="397"/>
      <c r="EN11" s="398"/>
      <c r="EO11" s="392"/>
      <c r="EP11" s="392"/>
      <c r="EQ11" s="392"/>
      <c r="ER11" s="392"/>
      <c r="ES11" s="392"/>
      <c r="ET11" s="392"/>
      <c r="EU11" s="392"/>
      <c r="EV11" s="392"/>
      <c r="EW11" s="392"/>
      <c r="EX11" s="392"/>
      <c r="EY11" s="392"/>
      <c r="EZ11" s="392"/>
      <c r="FA11" s="392"/>
      <c r="FB11" s="399"/>
      <c r="FC11" s="398"/>
      <c r="FD11" s="396"/>
      <c r="FE11" s="397"/>
      <c r="FF11" s="398"/>
      <c r="FG11" s="392"/>
      <c r="FH11" s="392"/>
      <c r="FI11" s="392"/>
      <c r="FJ11" s="392"/>
      <c r="FK11" s="392"/>
      <c r="FL11" s="392"/>
      <c r="FM11" s="392"/>
      <c r="FN11" s="392"/>
      <c r="FO11" s="392"/>
      <c r="FP11" s="392"/>
      <c r="FQ11" s="392"/>
      <c r="FR11" s="392"/>
      <c r="FS11" s="399"/>
      <c r="FT11" s="398"/>
      <c r="FU11" s="396"/>
      <c r="FV11" s="397"/>
      <c r="FW11" s="398"/>
      <c r="FX11" s="392"/>
      <c r="FY11" s="392"/>
      <c r="FZ11" s="392"/>
      <c r="GA11" s="392"/>
      <c r="GB11" s="392"/>
      <c r="GC11" s="392"/>
      <c r="GD11" s="392"/>
      <c r="GE11" s="392"/>
      <c r="GF11" s="392"/>
      <c r="GG11" s="392"/>
      <c r="GH11" s="392"/>
      <c r="GI11" s="392"/>
      <c r="GJ11" s="399"/>
      <c r="GK11" s="398"/>
      <c r="GL11" s="396"/>
      <c r="GM11" s="397"/>
      <c r="GN11" s="398"/>
      <c r="GO11" s="405"/>
      <c r="GP11" s="401"/>
      <c r="GQ11" s="392"/>
      <c r="GR11" s="392"/>
      <c r="GS11" s="392"/>
      <c r="GT11" s="391"/>
      <c r="GU11" s="392"/>
      <c r="GV11" s="391"/>
      <c r="GW11" s="391"/>
      <c r="GX11" s="392"/>
      <c r="GY11" s="391"/>
      <c r="GZ11" s="392"/>
      <c r="HA11" s="399"/>
      <c r="HB11" s="398"/>
      <c r="HC11" s="396"/>
      <c r="HD11" s="397"/>
      <c r="HE11" s="398"/>
      <c r="HF11" s="391"/>
      <c r="HG11" s="392"/>
      <c r="HH11" s="392"/>
      <c r="HI11" s="392"/>
      <c r="HJ11" s="392"/>
      <c r="HK11" s="392"/>
      <c r="HL11" s="392"/>
      <c r="HM11" s="392"/>
      <c r="HN11" s="392"/>
      <c r="HO11" s="392"/>
      <c r="HP11" s="402"/>
      <c r="HQ11" s="392"/>
      <c r="HR11" s="402"/>
      <c r="HS11" s="403"/>
      <c r="HT11" s="375"/>
      <c r="HU11" s="433"/>
      <c r="HV11" s="134"/>
      <c r="HW11" s="134"/>
      <c r="HX11" s="134"/>
      <c r="HY11" s="129"/>
    </row>
    <row r="12" spans="1:233" s="136" customFormat="1" ht="18" x14ac:dyDescent="0.45">
      <c r="A12" s="19"/>
      <c r="B12" s="432"/>
      <c r="C12" s="247"/>
      <c r="D12" s="388"/>
      <c r="E12" s="389" t="s">
        <v>322</v>
      </c>
      <c r="F12" s="390"/>
      <c r="G12" s="391">
        <v>86846591</v>
      </c>
      <c r="H12" s="392">
        <v>85007317</v>
      </c>
      <c r="I12" s="392">
        <v>1839274</v>
      </c>
      <c r="J12" s="391">
        <v>518802</v>
      </c>
      <c r="K12" s="392">
        <v>1320472</v>
      </c>
      <c r="L12" s="393">
        <v>2.9</v>
      </c>
      <c r="M12" s="392">
        <v>351141</v>
      </c>
      <c r="N12" s="392">
        <v>4087</v>
      </c>
      <c r="O12" s="392">
        <v>0</v>
      </c>
      <c r="P12" s="392">
        <v>650000</v>
      </c>
      <c r="Q12" s="392">
        <v>-294772</v>
      </c>
      <c r="R12" s="394" t="s">
        <v>549</v>
      </c>
      <c r="S12" s="395"/>
      <c r="T12" s="396"/>
      <c r="U12" s="397" t="s">
        <v>322</v>
      </c>
      <c r="V12" s="398"/>
      <c r="W12" s="392">
        <v>25509911</v>
      </c>
      <c r="X12" s="392">
        <v>10936880</v>
      </c>
      <c r="Y12" s="392">
        <v>310277</v>
      </c>
      <c r="Z12" s="392">
        <v>9234901</v>
      </c>
      <c r="AA12" s="392">
        <v>456687</v>
      </c>
      <c r="AB12" s="392">
        <v>935015</v>
      </c>
      <c r="AC12" s="392">
        <v>10447357</v>
      </c>
      <c r="AD12" s="392">
        <v>10146235</v>
      </c>
      <c r="AE12" s="392">
        <v>301122</v>
      </c>
      <c r="AF12" s="392">
        <v>496427</v>
      </c>
      <c r="AG12" s="392">
        <v>1588818</v>
      </c>
      <c r="AH12" s="392">
        <v>0</v>
      </c>
      <c r="AI12" s="394" t="s">
        <v>549</v>
      </c>
      <c r="AJ12" s="395"/>
      <c r="AK12" s="396"/>
      <c r="AL12" s="397" t="s">
        <v>322</v>
      </c>
      <c r="AM12" s="398"/>
      <c r="AN12" s="392">
        <v>0</v>
      </c>
      <c r="AO12" s="392">
        <v>2038379</v>
      </c>
      <c r="AP12" s="392">
        <v>373597</v>
      </c>
      <c r="AQ12" s="392">
        <v>86602</v>
      </c>
      <c r="AR12" s="392">
        <v>1132</v>
      </c>
      <c r="AS12" s="392">
        <v>0</v>
      </c>
      <c r="AT12" s="392">
        <v>261083</v>
      </c>
      <c r="AU12" s="392">
        <v>0</v>
      </c>
      <c r="AV12" s="392">
        <v>24780</v>
      </c>
      <c r="AW12" s="392">
        <v>21494</v>
      </c>
      <c r="AX12" s="392">
        <v>214817</v>
      </c>
      <c r="AY12" s="392">
        <v>231021</v>
      </c>
      <c r="AZ12" s="399" t="s">
        <v>549</v>
      </c>
      <c r="BA12" s="398"/>
      <c r="BB12" s="396"/>
      <c r="BC12" s="397" t="s">
        <v>322</v>
      </c>
      <c r="BD12" s="398"/>
      <c r="BE12" s="392">
        <v>0</v>
      </c>
      <c r="BF12" s="392">
        <v>4343434</v>
      </c>
      <c r="BG12" s="392">
        <v>40577</v>
      </c>
      <c r="BH12" s="392">
        <v>4457</v>
      </c>
      <c r="BI12" s="392">
        <v>0</v>
      </c>
      <c r="BJ12" s="392">
        <v>97946</v>
      </c>
      <c r="BK12" s="392">
        <v>490357</v>
      </c>
      <c r="BL12" s="392">
        <v>227264</v>
      </c>
      <c r="BM12" s="392">
        <v>14930971</v>
      </c>
      <c r="BN12" s="392">
        <v>14577347</v>
      </c>
      <c r="BO12" s="392">
        <v>353624</v>
      </c>
      <c r="BP12" s="392">
        <v>0</v>
      </c>
      <c r="BQ12" s="392">
        <v>46485846</v>
      </c>
      <c r="BR12" s="399" t="s">
        <v>549</v>
      </c>
      <c r="BS12" s="398"/>
      <c r="BT12" s="396"/>
      <c r="BU12" s="397" t="s">
        <v>322</v>
      </c>
      <c r="BV12" s="400"/>
      <c r="BW12" s="392">
        <v>22810</v>
      </c>
      <c r="BX12" s="392">
        <v>898392</v>
      </c>
      <c r="BY12" s="392">
        <v>117642</v>
      </c>
      <c r="BZ12" s="392">
        <v>780750</v>
      </c>
      <c r="CA12" s="392">
        <v>887214</v>
      </c>
      <c r="CB12" s="392">
        <v>99006</v>
      </c>
      <c r="CC12" s="392">
        <v>99006</v>
      </c>
      <c r="CD12" s="392">
        <v>0</v>
      </c>
      <c r="CE12" s="392">
        <v>0</v>
      </c>
      <c r="CF12" s="392">
        <v>95429</v>
      </c>
      <c r="CG12" s="392">
        <v>132418</v>
      </c>
      <c r="CH12" s="392">
        <v>560361</v>
      </c>
      <c r="CI12" s="399" t="s">
        <v>549</v>
      </c>
      <c r="CJ12" s="398"/>
      <c r="CK12" s="396"/>
      <c r="CL12" s="397" t="s">
        <v>322</v>
      </c>
      <c r="CM12" s="398"/>
      <c r="CN12" s="392">
        <v>353437</v>
      </c>
      <c r="CO12" s="392">
        <v>25626</v>
      </c>
      <c r="CP12" s="392">
        <v>327811</v>
      </c>
      <c r="CQ12" s="392">
        <v>23057186</v>
      </c>
      <c r="CR12" s="392">
        <v>0</v>
      </c>
      <c r="CS12" s="392">
        <v>7769461</v>
      </c>
      <c r="CT12" s="392">
        <v>2451488</v>
      </c>
      <c r="CU12" s="392">
        <v>3129675</v>
      </c>
      <c r="CV12" s="392">
        <v>1962265</v>
      </c>
      <c r="CW12" s="392">
        <v>0</v>
      </c>
      <c r="CX12" s="392">
        <v>843099</v>
      </c>
      <c r="CY12" s="392">
        <v>0</v>
      </c>
      <c r="CZ12" s="392">
        <v>0</v>
      </c>
      <c r="DA12" s="399" t="s">
        <v>549</v>
      </c>
      <c r="DB12" s="398"/>
      <c r="DC12" s="396"/>
      <c r="DD12" s="397" t="s">
        <v>322</v>
      </c>
      <c r="DE12" s="398"/>
      <c r="DF12" s="392">
        <v>33828</v>
      </c>
      <c r="DG12" s="392">
        <v>0</v>
      </c>
      <c r="DH12" s="392">
        <v>0</v>
      </c>
      <c r="DI12" s="392">
        <v>33828</v>
      </c>
      <c r="DJ12" s="392">
        <v>0</v>
      </c>
      <c r="DK12" s="392">
        <v>241808</v>
      </c>
      <c r="DL12" s="392">
        <v>21467</v>
      </c>
      <c r="DM12" s="392">
        <v>1486804</v>
      </c>
      <c r="DN12" s="392">
        <v>2263447</v>
      </c>
      <c r="DO12" s="392">
        <v>415957</v>
      </c>
      <c r="DP12" s="392">
        <v>299842</v>
      </c>
      <c r="DQ12" s="392">
        <v>2138045</v>
      </c>
      <c r="DR12" s="392">
        <v>0</v>
      </c>
      <c r="DS12" s="399" t="s">
        <v>549</v>
      </c>
      <c r="DT12" s="398"/>
      <c r="DU12" s="396"/>
      <c r="DV12" s="397" t="s">
        <v>322</v>
      </c>
      <c r="DW12" s="398"/>
      <c r="DX12" s="392">
        <v>6870409</v>
      </c>
      <c r="DY12" s="392">
        <v>4388692</v>
      </c>
      <c r="DZ12" s="392">
        <v>1231998</v>
      </c>
      <c r="EA12" s="392">
        <v>1574904</v>
      </c>
      <c r="EB12" s="392">
        <v>434369</v>
      </c>
      <c r="EC12" s="392">
        <v>43513</v>
      </c>
      <c r="ED12" s="392">
        <v>66641</v>
      </c>
      <c r="EE12" s="392">
        <v>55060</v>
      </c>
      <c r="EF12" s="392">
        <v>0</v>
      </c>
      <c r="EG12" s="392">
        <v>0</v>
      </c>
      <c r="EH12" s="392">
        <v>55060</v>
      </c>
      <c r="EI12" s="392">
        <v>0</v>
      </c>
      <c r="EJ12" s="399" t="s">
        <v>549</v>
      </c>
      <c r="EK12" s="398"/>
      <c r="EL12" s="396"/>
      <c r="EM12" s="397" t="s">
        <v>322</v>
      </c>
      <c r="EN12" s="398"/>
      <c r="EO12" s="392">
        <v>4037</v>
      </c>
      <c r="EP12" s="392">
        <v>978170</v>
      </c>
      <c r="EQ12" s="392">
        <v>2481717</v>
      </c>
      <c r="ER12" s="392">
        <v>146842</v>
      </c>
      <c r="ES12" s="392">
        <v>0</v>
      </c>
      <c r="ET12" s="392">
        <v>0</v>
      </c>
      <c r="EU12" s="392">
        <v>2334875</v>
      </c>
      <c r="EV12" s="392">
        <v>369399</v>
      </c>
      <c r="EW12" s="392">
        <v>216665</v>
      </c>
      <c r="EX12" s="392">
        <v>152734</v>
      </c>
      <c r="EY12" s="392">
        <v>150646</v>
      </c>
      <c r="EZ12" s="392">
        <v>0</v>
      </c>
      <c r="FA12" s="392">
        <v>2088</v>
      </c>
      <c r="FB12" s="399" t="s">
        <v>549</v>
      </c>
      <c r="FC12" s="398"/>
      <c r="FD12" s="396"/>
      <c r="FE12" s="397" t="s">
        <v>322</v>
      </c>
      <c r="FF12" s="398"/>
      <c r="FG12" s="392">
        <v>644379</v>
      </c>
      <c r="FH12" s="392">
        <v>536608</v>
      </c>
      <c r="FI12" s="392">
        <v>14300</v>
      </c>
      <c r="FJ12" s="392">
        <v>93471</v>
      </c>
      <c r="FK12" s="392">
        <v>1590591</v>
      </c>
      <c r="FL12" s="392">
        <v>650000</v>
      </c>
      <c r="FM12" s="392">
        <v>0</v>
      </c>
      <c r="FN12" s="392">
        <v>808220</v>
      </c>
      <c r="FO12" s="392">
        <v>1458220</v>
      </c>
      <c r="FP12" s="392">
        <v>859369</v>
      </c>
      <c r="FQ12" s="392">
        <v>369331</v>
      </c>
      <c r="FR12" s="392">
        <v>490038</v>
      </c>
      <c r="FS12" s="399" t="s">
        <v>549</v>
      </c>
      <c r="FT12" s="398"/>
      <c r="FU12" s="396"/>
      <c r="FV12" s="397" t="s">
        <v>322</v>
      </c>
      <c r="FW12" s="398"/>
      <c r="FX12" s="392">
        <v>1599759</v>
      </c>
      <c r="FY12" s="392">
        <v>27725</v>
      </c>
      <c r="FZ12" s="392">
        <v>333</v>
      </c>
      <c r="GA12" s="392">
        <v>0</v>
      </c>
      <c r="GB12" s="392">
        <v>0</v>
      </c>
      <c r="GC12" s="392">
        <v>0</v>
      </c>
      <c r="GD12" s="392">
        <v>0</v>
      </c>
      <c r="GE12" s="392">
        <v>0</v>
      </c>
      <c r="GF12" s="392">
        <v>590128</v>
      </c>
      <c r="GG12" s="392">
        <v>981573</v>
      </c>
      <c r="GH12" s="392">
        <v>0</v>
      </c>
      <c r="GI12" s="392">
        <v>981573</v>
      </c>
      <c r="GJ12" s="399" t="s">
        <v>549</v>
      </c>
      <c r="GK12" s="398"/>
      <c r="GL12" s="396"/>
      <c r="GM12" s="397" t="s">
        <v>322</v>
      </c>
      <c r="GN12" s="398"/>
      <c r="GO12" s="392">
        <v>3207800</v>
      </c>
      <c r="GP12" s="401">
        <v>240600</v>
      </c>
      <c r="GQ12" s="392">
        <v>156200</v>
      </c>
      <c r="GR12" s="392">
        <v>20500</v>
      </c>
      <c r="GS12" s="392">
        <v>38200</v>
      </c>
      <c r="GT12" s="391">
        <v>386500</v>
      </c>
      <c r="GU12" s="392">
        <v>1070300</v>
      </c>
      <c r="GV12" s="391">
        <v>0</v>
      </c>
      <c r="GW12" s="391">
        <v>0</v>
      </c>
      <c r="GX12" s="392">
        <v>0</v>
      </c>
      <c r="GY12" s="391">
        <v>0</v>
      </c>
      <c r="GZ12" s="392">
        <v>170600</v>
      </c>
      <c r="HA12" s="399" t="s">
        <v>549</v>
      </c>
      <c r="HB12" s="398"/>
      <c r="HC12" s="396"/>
      <c r="HD12" s="397" t="s">
        <v>322</v>
      </c>
      <c r="HE12" s="398"/>
      <c r="HF12" s="391">
        <v>0</v>
      </c>
      <c r="HG12" s="392">
        <v>930000</v>
      </c>
      <c r="HH12" s="392">
        <v>0</v>
      </c>
      <c r="HI12" s="392">
        <v>0</v>
      </c>
      <c r="HJ12" s="392">
        <v>69400</v>
      </c>
      <c r="HK12" s="392">
        <v>0</v>
      </c>
      <c r="HL12" s="392">
        <v>0</v>
      </c>
      <c r="HM12" s="392">
        <v>125500</v>
      </c>
      <c r="HN12" s="392">
        <v>86846591</v>
      </c>
      <c r="HO12" s="392">
        <v>32712451</v>
      </c>
      <c r="HP12" s="402">
        <v>54134140</v>
      </c>
      <c r="HQ12" s="392">
        <v>32669411</v>
      </c>
      <c r="HR12" s="402">
        <v>54177180</v>
      </c>
      <c r="HS12" s="403" t="s">
        <v>549</v>
      </c>
      <c r="HT12" s="375"/>
      <c r="HU12" s="433"/>
      <c r="HV12" s="134"/>
      <c r="HW12" s="134"/>
      <c r="HX12" s="134"/>
      <c r="HY12" s="129"/>
    </row>
    <row r="13" spans="1:233" s="136" customFormat="1" ht="18" x14ac:dyDescent="0.45">
      <c r="A13" s="19"/>
      <c r="B13" s="432"/>
      <c r="C13" s="247"/>
      <c r="D13" s="388"/>
      <c r="E13" s="389" t="s">
        <v>323</v>
      </c>
      <c r="F13" s="390"/>
      <c r="G13" s="391">
        <v>185260702</v>
      </c>
      <c r="H13" s="392">
        <v>178936753</v>
      </c>
      <c r="I13" s="392">
        <v>6323949</v>
      </c>
      <c r="J13" s="391">
        <v>646384</v>
      </c>
      <c r="K13" s="392">
        <v>5677565</v>
      </c>
      <c r="L13" s="393">
        <v>6.2</v>
      </c>
      <c r="M13" s="392">
        <v>-379711</v>
      </c>
      <c r="N13" s="392">
        <v>6738800</v>
      </c>
      <c r="O13" s="392">
        <v>0</v>
      </c>
      <c r="P13" s="392">
        <v>4731984</v>
      </c>
      <c r="Q13" s="392">
        <v>1627105</v>
      </c>
      <c r="R13" s="394" t="s">
        <v>324</v>
      </c>
      <c r="S13" s="395"/>
      <c r="T13" s="396"/>
      <c r="U13" s="397" t="s">
        <v>323</v>
      </c>
      <c r="V13" s="398"/>
      <c r="W13" s="392">
        <v>74381029</v>
      </c>
      <c r="X13" s="392">
        <v>37381451</v>
      </c>
      <c r="Y13" s="392">
        <v>689052</v>
      </c>
      <c r="Z13" s="392">
        <v>32225542</v>
      </c>
      <c r="AA13" s="392">
        <v>1183516</v>
      </c>
      <c r="AB13" s="392">
        <v>3283341</v>
      </c>
      <c r="AC13" s="392">
        <v>26397404</v>
      </c>
      <c r="AD13" s="392">
        <v>26196703</v>
      </c>
      <c r="AE13" s="392">
        <v>200701</v>
      </c>
      <c r="AF13" s="392">
        <v>367330</v>
      </c>
      <c r="AG13" s="392">
        <v>3042672</v>
      </c>
      <c r="AH13" s="392">
        <v>0</v>
      </c>
      <c r="AI13" s="394" t="s">
        <v>324</v>
      </c>
      <c r="AJ13" s="395"/>
      <c r="AK13" s="396"/>
      <c r="AL13" s="397" t="s">
        <v>323</v>
      </c>
      <c r="AM13" s="398"/>
      <c r="AN13" s="392">
        <v>1028148</v>
      </c>
      <c r="AO13" s="392">
        <v>6164024</v>
      </c>
      <c r="AP13" s="392">
        <v>2069957</v>
      </c>
      <c r="AQ13" s="392">
        <v>147186</v>
      </c>
      <c r="AR13" s="392">
        <v>0</v>
      </c>
      <c r="AS13" s="392">
        <v>0</v>
      </c>
      <c r="AT13" s="392">
        <v>443729</v>
      </c>
      <c r="AU13" s="392">
        <v>1436748</v>
      </c>
      <c r="AV13" s="392">
        <v>42294</v>
      </c>
      <c r="AW13" s="392">
        <v>72501</v>
      </c>
      <c r="AX13" s="392">
        <v>722939</v>
      </c>
      <c r="AY13" s="392">
        <v>775255</v>
      </c>
      <c r="AZ13" s="399" t="s">
        <v>324</v>
      </c>
      <c r="BA13" s="398"/>
      <c r="BB13" s="396"/>
      <c r="BC13" s="397" t="s">
        <v>323</v>
      </c>
      <c r="BD13" s="398"/>
      <c r="BE13" s="392">
        <v>0</v>
      </c>
      <c r="BF13" s="392">
        <v>9026102</v>
      </c>
      <c r="BG13" s="392">
        <v>0</v>
      </c>
      <c r="BH13" s="392">
        <v>7575</v>
      </c>
      <c r="BI13" s="392">
        <v>0</v>
      </c>
      <c r="BJ13" s="392">
        <v>166476</v>
      </c>
      <c r="BK13" s="392">
        <v>943700</v>
      </c>
      <c r="BL13" s="392">
        <v>369194</v>
      </c>
      <c r="BM13" s="392">
        <v>11527957</v>
      </c>
      <c r="BN13" s="392">
        <v>10922726</v>
      </c>
      <c r="BO13" s="392">
        <v>605231</v>
      </c>
      <c r="BP13" s="392">
        <v>0</v>
      </c>
      <c r="BQ13" s="392">
        <v>100062685</v>
      </c>
      <c r="BR13" s="399" t="s">
        <v>324</v>
      </c>
      <c r="BS13" s="398"/>
      <c r="BT13" s="396"/>
      <c r="BU13" s="397" t="s">
        <v>323</v>
      </c>
      <c r="BV13" s="400"/>
      <c r="BW13" s="392">
        <v>38979</v>
      </c>
      <c r="BX13" s="392">
        <v>1045529</v>
      </c>
      <c r="BY13" s="392">
        <v>267327</v>
      </c>
      <c r="BZ13" s="392">
        <v>778202</v>
      </c>
      <c r="CA13" s="392">
        <v>1710606</v>
      </c>
      <c r="CB13" s="392">
        <v>0</v>
      </c>
      <c r="CC13" s="392">
        <v>0</v>
      </c>
      <c r="CD13" s="392">
        <v>0</v>
      </c>
      <c r="CE13" s="392">
        <v>0</v>
      </c>
      <c r="CF13" s="392">
        <v>156389</v>
      </c>
      <c r="CG13" s="392">
        <v>563195</v>
      </c>
      <c r="CH13" s="392">
        <v>991022</v>
      </c>
      <c r="CI13" s="399" t="s">
        <v>324</v>
      </c>
      <c r="CJ13" s="398"/>
      <c r="CK13" s="396"/>
      <c r="CL13" s="397" t="s">
        <v>323</v>
      </c>
      <c r="CM13" s="398"/>
      <c r="CN13" s="392">
        <v>304597</v>
      </c>
      <c r="CO13" s="392">
        <v>64600</v>
      </c>
      <c r="CP13" s="392">
        <v>239997</v>
      </c>
      <c r="CQ13" s="392">
        <v>45199463</v>
      </c>
      <c r="CR13" s="392">
        <v>0</v>
      </c>
      <c r="CS13" s="392">
        <v>13575118</v>
      </c>
      <c r="CT13" s="392">
        <v>7512758</v>
      </c>
      <c r="CU13" s="392">
        <v>6118797</v>
      </c>
      <c r="CV13" s="392">
        <v>4021344</v>
      </c>
      <c r="CW13" s="392">
        <v>0</v>
      </c>
      <c r="CX13" s="392">
        <v>488622</v>
      </c>
      <c r="CY13" s="392">
        <v>0</v>
      </c>
      <c r="CZ13" s="392">
        <v>0</v>
      </c>
      <c r="DA13" s="399" t="s">
        <v>324</v>
      </c>
      <c r="DB13" s="398"/>
      <c r="DC13" s="396"/>
      <c r="DD13" s="397" t="s">
        <v>323</v>
      </c>
      <c r="DE13" s="398"/>
      <c r="DF13" s="392">
        <v>73872</v>
      </c>
      <c r="DG13" s="392">
        <v>0</v>
      </c>
      <c r="DH13" s="392">
        <v>0</v>
      </c>
      <c r="DI13" s="392">
        <v>73872</v>
      </c>
      <c r="DJ13" s="392">
        <v>0</v>
      </c>
      <c r="DK13" s="392">
        <v>308830</v>
      </c>
      <c r="DL13" s="392">
        <v>21348</v>
      </c>
      <c r="DM13" s="392">
        <v>7577413</v>
      </c>
      <c r="DN13" s="392">
        <v>0</v>
      </c>
      <c r="DO13" s="392">
        <v>0</v>
      </c>
      <c r="DP13" s="392">
        <v>1695117</v>
      </c>
      <c r="DQ13" s="392">
        <v>3806244</v>
      </c>
      <c r="DR13" s="392">
        <v>0</v>
      </c>
      <c r="DS13" s="399" t="s">
        <v>324</v>
      </c>
      <c r="DT13" s="398"/>
      <c r="DU13" s="396"/>
      <c r="DV13" s="397" t="s">
        <v>323</v>
      </c>
      <c r="DW13" s="398"/>
      <c r="DX13" s="392">
        <v>13016569</v>
      </c>
      <c r="DY13" s="392">
        <v>8722553</v>
      </c>
      <c r="DZ13" s="392">
        <v>3385868</v>
      </c>
      <c r="EA13" s="392">
        <v>3066558</v>
      </c>
      <c r="EB13" s="392">
        <v>868869</v>
      </c>
      <c r="EC13" s="392">
        <v>37798</v>
      </c>
      <c r="ED13" s="392">
        <v>0</v>
      </c>
      <c r="EE13" s="392">
        <v>1149</v>
      </c>
      <c r="EF13" s="392">
        <v>0</v>
      </c>
      <c r="EG13" s="392">
        <v>0</v>
      </c>
      <c r="EH13" s="392">
        <v>1149</v>
      </c>
      <c r="EI13" s="392">
        <v>0</v>
      </c>
      <c r="EJ13" s="399" t="s">
        <v>324</v>
      </c>
      <c r="EK13" s="398"/>
      <c r="EL13" s="396"/>
      <c r="EM13" s="397" t="s">
        <v>323</v>
      </c>
      <c r="EN13" s="398"/>
      <c r="EO13" s="392">
        <v>56502</v>
      </c>
      <c r="EP13" s="392">
        <v>1305809</v>
      </c>
      <c r="EQ13" s="392">
        <v>4294016</v>
      </c>
      <c r="ER13" s="392">
        <v>164715</v>
      </c>
      <c r="ES13" s="392">
        <v>0</v>
      </c>
      <c r="ET13" s="392">
        <v>0</v>
      </c>
      <c r="EU13" s="392">
        <v>4129301</v>
      </c>
      <c r="EV13" s="392">
        <v>1176760</v>
      </c>
      <c r="EW13" s="392">
        <v>120184</v>
      </c>
      <c r="EX13" s="392">
        <v>1056576</v>
      </c>
      <c r="EY13" s="392">
        <v>1029958</v>
      </c>
      <c r="EZ13" s="392">
        <v>0</v>
      </c>
      <c r="FA13" s="392">
        <v>26618</v>
      </c>
      <c r="FB13" s="399" t="s">
        <v>324</v>
      </c>
      <c r="FC13" s="398"/>
      <c r="FD13" s="396"/>
      <c r="FE13" s="397" t="s">
        <v>323</v>
      </c>
      <c r="FF13" s="398"/>
      <c r="FG13" s="392">
        <v>350705</v>
      </c>
      <c r="FH13" s="392">
        <v>322468</v>
      </c>
      <c r="FI13" s="392">
        <v>0</v>
      </c>
      <c r="FJ13" s="392">
        <v>28237</v>
      </c>
      <c r="FK13" s="392">
        <v>5395605</v>
      </c>
      <c r="FL13" s="392">
        <v>4731984</v>
      </c>
      <c r="FM13" s="392">
        <v>116089</v>
      </c>
      <c r="FN13" s="392">
        <v>116284</v>
      </c>
      <c r="FO13" s="392">
        <v>4964357</v>
      </c>
      <c r="FP13" s="392">
        <v>6698513</v>
      </c>
      <c r="FQ13" s="392">
        <v>6057276</v>
      </c>
      <c r="FR13" s="392">
        <v>641237</v>
      </c>
      <c r="FS13" s="399" t="s">
        <v>324</v>
      </c>
      <c r="FT13" s="398"/>
      <c r="FU13" s="396"/>
      <c r="FV13" s="397" t="s">
        <v>323</v>
      </c>
      <c r="FW13" s="398"/>
      <c r="FX13" s="392">
        <v>3689175</v>
      </c>
      <c r="FY13" s="392">
        <v>40007</v>
      </c>
      <c r="FZ13" s="392">
        <v>391</v>
      </c>
      <c r="GA13" s="392">
        <v>0</v>
      </c>
      <c r="GB13" s="392">
        <v>37227</v>
      </c>
      <c r="GC13" s="392">
        <v>0</v>
      </c>
      <c r="GD13" s="392">
        <v>0</v>
      </c>
      <c r="GE13" s="392">
        <v>0</v>
      </c>
      <c r="GF13" s="392">
        <v>574812</v>
      </c>
      <c r="GG13" s="392">
        <v>3036738</v>
      </c>
      <c r="GH13" s="392">
        <v>0</v>
      </c>
      <c r="GI13" s="392">
        <v>3036738</v>
      </c>
      <c r="GJ13" s="399" t="s">
        <v>324</v>
      </c>
      <c r="GK13" s="398"/>
      <c r="GL13" s="396"/>
      <c r="GM13" s="397" t="s">
        <v>323</v>
      </c>
      <c r="GN13" s="398"/>
      <c r="GO13" s="392">
        <v>6571516</v>
      </c>
      <c r="GP13" s="401">
        <v>385000</v>
      </c>
      <c r="GQ13" s="392">
        <v>0</v>
      </c>
      <c r="GR13" s="392">
        <v>0</v>
      </c>
      <c r="GS13" s="392">
        <v>0</v>
      </c>
      <c r="GT13" s="391">
        <v>149600</v>
      </c>
      <c r="GU13" s="392">
        <v>3657500</v>
      </c>
      <c r="GV13" s="391">
        <v>0</v>
      </c>
      <c r="GW13" s="391">
        <v>259600</v>
      </c>
      <c r="GX13" s="392">
        <v>0</v>
      </c>
      <c r="GY13" s="391">
        <v>0</v>
      </c>
      <c r="GZ13" s="392">
        <v>0</v>
      </c>
      <c r="HA13" s="399" t="s">
        <v>324</v>
      </c>
      <c r="HB13" s="398"/>
      <c r="HC13" s="396"/>
      <c r="HD13" s="397" t="s">
        <v>323</v>
      </c>
      <c r="HE13" s="398"/>
      <c r="HF13" s="391">
        <v>0</v>
      </c>
      <c r="HG13" s="392">
        <v>1953916</v>
      </c>
      <c r="HH13" s="392">
        <v>0</v>
      </c>
      <c r="HI13" s="392">
        <v>0</v>
      </c>
      <c r="HJ13" s="392">
        <v>0</v>
      </c>
      <c r="HK13" s="392">
        <v>0</v>
      </c>
      <c r="HL13" s="392">
        <v>0</v>
      </c>
      <c r="HM13" s="392">
        <v>165900</v>
      </c>
      <c r="HN13" s="392">
        <v>185260702</v>
      </c>
      <c r="HO13" s="392">
        <v>94752519</v>
      </c>
      <c r="HP13" s="402">
        <v>90508183</v>
      </c>
      <c r="HQ13" s="392">
        <v>61064804</v>
      </c>
      <c r="HR13" s="402">
        <v>124195898</v>
      </c>
      <c r="HS13" s="403" t="s">
        <v>324</v>
      </c>
      <c r="HT13" s="375"/>
      <c r="HU13" s="433"/>
      <c r="HV13" s="134"/>
      <c r="HW13" s="134"/>
      <c r="HX13" s="134"/>
      <c r="HY13" s="129"/>
    </row>
    <row r="14" spans="1:233" s="136" customFormat="1" ht="18" x14ac:dyDescent="0.45">
      <c r="A14" s="19"/>
      <c r="B14" s="432"/>
      <c r="C14" s="247"/>
      <c r="D14" s="388"/>
      <c r="E14" s="389" t="s">
        <v>325</v>
      </c>
      <c r="F14" s="390"/>
      <c r="G14" s="391">
        <v>42573627</v>
      </c>
      <c r="H14" s="392">
        <v>42181713</v>
      </c>
      <c r="I14" s="392">
        <v>391914</v>
      </c>
      <c r="J14" s="391">
        <v>221161</v>
      </c>
      <c r="K14" s="392">
        <v>170753</v>
      </c>
      <c r="L14" s="393">
        <v>0.7</v>
      </c>
      <c r="M14" s="392">
        <v>52372</v>
      </c>
      <c r="N14" s="392">
        <v>980</v>
      </c>
      <c r="O14" s="392">
        <v>200000</v>
      </c>
      <c r="P14" s="392">
        <v>1000000</v>
      </c>
      <c r="Q14" s="392">
        <v>-746648</v>
      </c>
      <c r="R14" s="394" t="s">
        <v>326</v>
      </c>
      <c r="S14" s="395"/>
      <c r="T14" s="396"/>
      <c r="U14" s="397" t="s">
        <v>325</v>
      </c>
      <c r="V14" s="398"/>
      <c r="W14" s="392">
        <v>16865855</v>
      </c>
      <c r="X14" s="392">
        <v>8090983</v>
      </c>
      <c r="Y14" s="392">
        <v>177389</v>
      </c>
      <c r="Z14" s="392">
        <v>6872874</v>
      </c>
      <c r="AA14" s="392">
        <v>300019</v>
      </c>
      <c r="AB14" s="392">
        <v>740701</v>
      </c>
      <c r="AC14" s="392">
        <v>6580055</v>
      </c>
      <c r="AD14" s="392">
        <v>6570188</v>
      </c>
      <c r="AE14" s="392">
        <v>9867</v>
      </c>
      <c r="AF14" s="392">
        <v>133805</v>
      </c>
      <c r="AG14" s="392">
        <v>562668</v>
      </c>
      <c r="AH14" s="392">
        <v>0</v>
      </c>
      <c r="AI14" s="394" t="s">
        <v>326</v>
      </c>
      <c r="AJ14" s="395"/>
      <c r="AK14" s="396"/>
      <c r="AL14" s="397" t="s">
        <v>325</v>
      </c>
      <c r="AM14" s="398"/>
      <c r="AN14" s="392">
        <v>0</v>
      </c>
      <c r="AO14" s="392">
        <v>1493853</v>
      </c>
      <c r="AP14" s="392">
        <v>230890</v>
      </c>
      <c r="AQ14" s="392">
        <v>41791</v>
      </c>
      <c r="AR14" s="392">
        <v>0</v>
      </c>
      <c r="AS14" s="392">
        <v>0</v>
      </c>
      <c r="AT14" s="392">
        <v>125993</v>
      </c>
      <c r="AU14" s="392">
        <v>51820</v>
      </c>
      <c r="AV14" s="392">
        <v>11286</v>
      </c>
      <c r="AW14" s="392">
        <v>16322</v>
      </c>
      <c r="AX14" s="392">
        <v>162784</v>
      </c>
      <c r="AY14" s="392">
        <v>174590</v>
      </c>
      <c r="AZ14" s="399" t="s">
        <v>326</v>
      </c>
      <c r="BA14" s="398"/>
      <c r="BB14" s="396"/>
      <c r="BC14" s="397" t="s">
        <v>325</v>
      </c>
      <c r="BD14" s="398"/>
      <c r="BE14" s="392">
        <v>0</v>
      </c>
      <c r="BF14" s="392">
        <v>2414235</v>
      </c>
      <c r="BG14" s="392">
        <v>70465</v>
      </c>
      <c r="BH14" s="392">
        <v>2151</v>
      </c>
      <c r="BI14" s="392">
        <v>0</v>
      </c>
      <c r="BJ14" s="392">
        <v>47267</v>
      </c>
      <c r="BK14" s="392">
        <v>280202</v>
      </c>
      <c r="BL14" s="392">
        <v>94289</v>
      </c>
      <c r="BM14" s="392">
        <v>5337305</v>
      </c>
      <c r="BN14" s="392">
        <v>4787344</v>
      </c>
      <c r="BO14" s="392">
        <v>549961</v>
      </c>
      <c r="BP14" s="392">
        <v>0</v>
      </c>
      <c r="BQ14" s="392">
        <v>25696355</v>
      </c>
      <c r="BR14" s="399" t="s">
        <v>326</v>
      </c>
      <c r="BS14" s="398"/>
      <c r="BT14" s="396"/>
      <c r="BU14" s="397" t="s">
        <v>325</v>
      </c>
      <c r="BV14" s="400"/>
      <c r="BW14" s="392">
        <v>10290</v>
      </c>
      <c r="BX14" s="392">
        <v>126599</v>
      </c>
      <c r="BY14" s="392">
        <v>1322</v>
      </c>
      <c r="BZ14" s="392">
        <v>125277</v>
      </c>
      <c r="CA14" s="392">
        <v>746376</v>
      </c>
      <c r="CB14" s="392">
        <v>2689</v>
      </c>
      <c r="CC14" s="392">
        <v>0</v>
      </c>
      <c r="CD14" s="392">
        <v>2689</v>
      </c>
      <c r="CE14" s="392">
        <v>0</v>
      </c>
      <c r="CF14" s="392">
        <v>38002</v>
      </c>
      <c r="CG14" s="392">
        <v>102481</v>
      </c>
      <c r="CH14" s="392">
        <v>603204</v>
      </c>
      <c r="CI14" s="399" t="s">
        <v>326</v>
      </c>
      <c r="CJ14" s="398"/>
      <c r="CK14" s="396"/>
      <c r="CL14" s="397" t="s">
        <v>325</v>
      </c>
      <c r="CM14" s="398"/>
      <c r="CN14" s="392">
        <v>253793</v>
      </c>
      <c r="CO14" s="392">
        <v>15741</v>
      </c>
      <c r="CP14" s="392">
        <v>238052</v>
      </c>
      <c r="CQ14" s="392">
        <v>8961480</v>
      </c>
      <c r="CR14" s="392">
        <v>0</v>
      </c>
      <c r="CS14" s="392">
        <v>1241199</v>
      </c>
      <c r="CT14" s="392">
        <v>1198253</v>
      </c>
      <c r="CU14" s="392">
        <v>1205613</v>
      </c>
      <c r="CV14" s="392">
        <v>965912</v>
      </c>
      <c r="CW14" s="392">
        <v>0</v>
      </c>
      <c r="CX14" s="392">
        <v>625384</v>
      </c>
      <c r="CY14" s="392">
        <v>0</v>
      </c>
      <c r="CZ14" s="392">
        <v>0</v>
      </c>
      <c r="DA14" s="399" t="s">
        <v>326</v>
      </c>
      <c r="DB14" s="398"/>
      <c r="DC14" s="396"/>
      <c r="DD14" s="397" t="s">
        <v>325</v>
      </c>
      <c r="DE14" s="398"/>
      <c r="DF14" s="392">
        <v>24609</v>
      </c>
      <c r="DG14" s="392">
        <v>0</v>
      </c>
      <c r="DH14" s="392">
        <v>0</v>
      </c>
      <c r="DI14" s="392">
        <v>24609</v>
      </c>
      <c r="DJ14" s="392">
        <v>0</v>
      </c>
      <c r="DK14" s="392">
        <v>82832</v>
      </c>
      <c r="DL14" s="392">
        <v>9969</v>
      </c>
      <c r="DM14" s="392">
        <v>644908</v>
      </c>
      <c r="DN14" s="392">
        <v>895490</v>
      </c>
      <c r="DO14" s="392">
        <v>0</v>
      </c>
      <c r="DP14" s="392">
        <v>570487</v>
      </c>
      <c r="DQ14" s="392">
        <v>1496824</v>
      </c>
      <c r="DR14" s="392">
        <v>0</v>
      </c>
      <c r="DS14" s="399" t="s">
        <v>326</v>
      </c>
      <c r="DT14" s="398"/>
      <c r="DU14" s="396"/>
      <c r="DV14" s="397" t="s">
        <v>325</v>
      </c>
      <c r="DW14" s="398"/>
      <c r="DX14" s="392">
        <v>3219696</v>
      </c>
      <c r="DY14" s="392">
        <v>1997078</v>
      </c>
      <c r="DZ14" s="392">
        <v>493711</v>
      </c>
      <c r="EA14" s="392">
        <v>553657</v>
      </c>
      <c r="EB14" s="392">
        <v>208775</v>
      </c>
      <c r="EC14" s="392">
        <v>100</v>
      </c>
      <c r="ED14" s="392">
        <v>0</v>
      </c>
      <c r="EE14" s="392">
        <v>5392</v>
      </c>
      <c r="EF14" s="392">
        <v>0</v>
      </c>
      <c r="EG14" s="392">
        <v>0</v>
      </c>
      <c r="EH14" s="392">
        <v>5392</v>
      </c>
      <c r="EI14" s="392">
        <v>0</v>
      </c>
      <c r="EJ14" s="399" t="s">
        <v>326</v>
      </c>
      <c r="EK14" s="398"/>
      <c r="EL14" s="396"/>
      <c r="EM14" s="397" t="s">
        <v>325</v>
      </c>
      <c r="EN14" s="398"/>
      <c r="EO14" s="392">
        <v>3798</v>
      </c>
      <c r="EP14" s="392">
        <v>731645</v>
      </c>
      <c r="EQ14" s="392">
        <v>1222618</v>
      </c>
      <c r="ER14" s="392">
        <v>242</v>
      </c>
      <c r="ES14" s="392">
        <v>0</v>
      </c>
      <c r="ET14" s="392">
        <v>0</v>
      </c>
      <c r="EU14" s="392">
        <v>1222376</v>
      </c>
      <c r="EV14" s="392">
        <v>55784</v>
      </c>
      <c r="EW14" s="392">
        <v>41202</v>
      </c>
      <c r="EX14" s="392">
        <v>14582</v>
      </c>
      <c r="EY14" s="392">
        <v>13217</v>
      </c>
      <c r="EZ14" s="392">
        <v>0</v>
      </c>
      <c r="FA14" s="392">
        <v>1365</v>
      </c>
      <c r="FB14" s="399" t="s">
        <v>326</v>
      </c>
      <c r="FC14" s="398"/>
      <c r="FD14" s="396"/>
      <c r="FE14" s="397" t="s">
        <v>325</v>
      </c>
      <c r="FF14" s="398"/>
      <c r="FG14" s="392">
        <v>214506</v>
      </c>
      <c r="FH14" s="392">
        <v>212459</v>
      </c>
      <c r="FI14" s="392">
        <v>177</v>
      </c>
      <c r="FJ14" s="392">
        <v>1870</v>
      </c>
      <c r="FK14" s="392">
        <v>1111199</v>
      </c>
      <c r="FL14" s="392">
        <v>1000000</v>
      </c>
      <c r="FM14" s="392">
        <v>0</v>
      </c>
      <c r="FN14" s="392">
        <v>99737</v>
      </c>
      <c r="FO14" s="392">
        <v>1099737</v>
      </c>
      <c r="FP14" s="392">
        <v>132673</v>
      </c>
      <c r="FQ14" s="392">
        <v>18381</v>
      </c>
      <c r="FR14" s="392">
        <v>114292</v>
      </c>
      <c r="FS14" s="399" t="s">
        <v>326</v>
      </c>
      <c r="FT14" s="398"/>
      <c r="FU14" s="396"/>
      <c r="FV14" s="397" t="s">
        <v>325</v>
      </c>
      <c r="FW14" s="398"/>
      <c r="FX14" s="392">
        <v>1015176</v>
      </c>
      <c r="FY14" s="392">
        <v>14819</v>
      </c>
      <c r="FZ14" s="392">
        <v>189</v>
      </c>
      <c r="GA14" s="392">
        <v>0</v>
      </c>
      <c r="GB14" s="392">
        <v>122566</v>
      </c>
      <c r="GC14" s="392">
        <v>1285</v>
      </c>
      <c r="GD14" s="392">
        <v>1285</v>
      </c>
      <c r="GE14" s="392">
        <v>0</v>
      </c>
      <c r="GF14" s="392">
        <v>393196</v>
      </c>
      <c r="GG14" s="392">
        <v>483121</v>
      </c>
      <c r="GH14" s="392">
        <v>0</v>
      </c>
      <c r="GI14" s="392">
        <v>483121</v>
      </c>
      <c r="GJ14" s="399" t="s">
        <v>326</v>
      </c>
      <c r="GK14" s="398"/>
      <c r="GL14" s="396"/>
      <c r="GM14" s="397" t="s">
        <v>325</v>
      </c>
      <c r="GN14" s="398"/>
      <c r="GO14" s="392">
        <v>1029700</v>
      </c>
      <c r="GP14" s="401">
        <v>108800</v>
      </c>
      <c r="GQ14" s="392">
        <v>0</v>
      </c>
      <c r="GR14" s="392">
        <v>0</v>
      </c>
      <c r="GS14" s="392">
        <v>0</v>
      </c>
      <c r="GT14" s="391">
        <v>269500</v>
      </c>
      <c r="GU14" s="392">
        <v>343000</v>
      </c>
      <c r="GV14" s="391">
        <v>0</v>
      </c>
      <c r="GW14" s="391">
        <v>0</v>
      </c>
      <c r="GX14" s="392">
        <v>0</v>
      </c>
      <c r="GY14" s="391">
        <v>0</v>
      </c>
      <c r="GZ14" s="392">
        <v>94000</v>
      </c>
      <c r="HA14" s="399" t="s">
        <v>326</v>
      </c>
      <c r="HB14" s="398"/>
      <c r="HC14" s="396"/>
      <c r="HD14" s="397" t="s">
        <v>325</v>
      </c>
      <c r="HE14" s="398"/>
      <c r="HF14" s="391">
        <v>0</v>
      </c>
      <c r="HG14" s="392">
        <v>214400</v>
      </c>
      <c r="HH14" s="392">
        <v>0</v>
      </c>
      <c r="HI14" s="392">
        <v>0</v>
      </c>
      <c r="HJ14" s="392">
        <v>0</v>
      </c>
      <c r="HK14" s="392">
        <v>0</v>
      </c>
      <c r="HL14" s="392">
        <v>0</v>
      </c>
      <c r="HM14" s="392">
        <v>0</v>
      </c>
      <c r="HN14" s="392">
        <v>42573627</v>
      </c>
      <c r="HO14" s="392">
        <v>20521961</v>
      </c>
      <c r="HP14" s="402">
        <v>22051666</v>
      </c>
      <c r="HQ14" s="392">
        <v>13119338</v>
      </c>
      <c r="HR14" s="402">
        <v>29454289</v>
      </c>
      <c r="HS14" s="403" t="s">
        <v>326</v>
      </c>
      <c r="HT14" s="375"/>
      <c r="HU14" s="433"/>
      <c r="HV14" s="134"/>
      <c r="HW14" s="134"/>
      <c r="HX14" s="134"/>
      <c r="HY14" s="129"/>
    </row>
    <row r="15" spans="1:233" s="136" customFormat="1" ht="18" x14ac:dyDescent="0.45">
      <c r="A15" s="19"/>
      <c r="B15" s="432"/>
      <c r="C15" s="247"/>
      <c r="D15" s="388"/>
      <c r="E15" s="389" t="s">
        <v>327</v>
      </c>
      <c r="F15" s="390"/>
      <c r="G15" s="391">
        <v>163564864</v>
      </c>
      <c r="H15" s="392">
        <v>162039022</v>
      </c>
      <c r="I15" s="392">
        <v>1525842</v>
      </c>
      <c r="J15" s="391">
        <v>900565</v>
      </c>
      <c r="K15" s="392">
        <v>625277</v>
      </c>
      <c r="L15" s="393">
        <v>0.8</v>
      </c>
      <c r="M15" s="392">
        <v>-907924</v>
      </c>
      <c r="N15" s="392">
        <v>659949</v>
      </c>
      <c r="O15" s="392">
        <v>20659</v>
      </c>
      <c r="P15" s="392">
        <v>400000</v>
      </c>
      <c r="Q15" s="392">
        <v>-627316</v>
      </c>
      <c r="R15" s="394" t="s">
        <v>328</v>
      </c>
      <c r="S15" s="395"/>
      <c r="T15" s="396"/>
      <c r="U15" s="397" t="s">
        <v>327</v>
      </c>
      <c r="V15" s="398"/>
      <c r="W15" s="392">
        <v>71787230</v>
      </c>
      <c r="X15" s="392">
        <v>35181501</v>
      </c>
      <c r="Y15" s="392">
        <v>670805</v>
      </c>
      <c r="Z15" s="392">
        <v>29782026</v>
      </c>
      <c r="AA15" s="392">
        <v>1254481</v>
      </c>
      <c r="AB15" s="392">
        <v>3474189</v>
      </c>
      <c r="AC15" s="392">
        <v>27291139</v>
      </c>
      <c r="AD15" s="392">
        <v>26703154</v>
      </c>
      <c r="AE15" s="392">
        <v>587985</v>
      </c>
      <c r="AF15" s="392">
        <v>316936</v>
      </c>
      <c r="AG15" s="392">
        <v>1834499</v>
      </c>
      <c r="AH15" s="392">
        <v>0</v>
      </c>
      <c r="AI15" s="394" t="s">
        <v>328</v>
      </c>
      <c r="AJ15" s="395"/>
      <c r="AK15" s="396"/>
      <c r="AL15" s="397" t="s">
        <v>327</v>
      </c>
      <c r="AM15" s="398"/>
      <c r="AN15" s="392">
        <v>1062442</v>
      </c>
      <c r="AO15" s="392">
        <v>6082297</v>
      </c>
      <c r="AP15" s="392">
        <v>603597</v>
      </c>
      <c r="AQ15" s="392">
        <v>140191</v>
      </c>
      <c r="AR15" s="392">
        <v>0</v>
      </c>
      <c r="AS15" s="392">
        <v>0</v>
      </c>
      <c r="AT15" s="392">
        <v>422640</v>
      </c>
      <c r="AU15" s="392">
        <v>0</v>
      </c>
      <c r="AV15" s="392">
        <v>40766</v>
      </c>
      <c r="AW15" s="392">
        <v>67715</v>
      </c>
      <c r="AX15" s="392">
        <v>678014</v>
      </c>
      <c r="AY15" s="392">
        <v>730851</v>
      </c>
      <c r="AZ15" s="399" t="s">
        <v>328</v>
      </c>
      <c r="BA15" s="398"/>
      <c r="BB15" s="396"/>
      <c r="BC15" s="397" t="s">
        <v>327</v>
      </c>
      <c r="BD15" s="398"/>
      <c r="BE15" s="392">
        <v>0</v>
      </c>
      <c r="BF15" s="392">
        <v>8913747</v>
      </c>
      <c r="BG15" s="392">
        <v>0</v>
      </c>
      <c r="BH15" s="392">
        <v>7214</v>
      </c>
      <c r="BI15" s="392">
        <v>0</v>
      </c>
      <c r="BJ15" s="392">
        <v>158594</v>
      </c>
      <c r="BK15" s="392">
        <v>1086047</v>
      </c>
      <c r="BL15" s="392">
        <v>340759</v>
      </c>
      <c r="BM15" s="392">
        <v>3210421</v>
      </c>
      <c r="BN15" s="392">
        <v>2953241</v>
      </c>
      <c r="BO15" s="392">
        <v>257073</v>
      </c>
      <c r="BP15" s="392">
        <v>107</v>
      </c>
      <c r="BQ15" s="392">
        <v>87584189</v>
      </c>
      <c r="BR15" s="399" t="s">
        <v>328</v>
      </c>
      <c r="BS15" s="398"/>
      <c r="BT15" s="396"/>
      <c r="BU15" s="397" t="s">
        <v>327</v>
      </c>
      <c r="BV15" s="400"/>
      <c r="BW15" s="392">
        <v>33305</v>
      </c>
      <c r="BX15" s="392">
        <v>837190</v>
      </c>
      <c r="BY15" s="392">
        <v>0</v>
      </c>
      <c r="BZ15" s="392">
        <v>837190</v>
      </c>
      <c r="CA15" s="392">
        <v>2220026</v>
      </c>
      <c r="CB15" s="392">
        <v>498</v>
      </c>
      <c r="CC15" s="392">
        <v>0</v>
      </c>
      <c r="CD15" s="392">
        <v>498</v>
      </c>
      <c r="CE15" s="392">
        <v>0</v>
      </c>
      <c r="CF15" s="392">
        <v>228031</v>
      </c>
      <c r="CG15" s="392">
        <v>309251</v>
      </c>
      <c r="CH15" s="392">
        <v>1682246</v>
      </c>
      <c r="CI15" s="399" t="s">
        <v>328</v>
      </c>
      <c r="CJ15" s="398"/>
      <c r="CK15" s="396"/>
      <c r="CL15" s="397" t="s">
        <v>327</v>
      </c>
      <c r="CM15" s="398"/>
      <c r="CN15" s="392">
        <v>532104</v>
      </c>
      <c r="CO15" s="392">
        <v>27696</v>
      </c>
      <c r="CP15" s="392">
        <v>504408</v>
      </c>
      <c r="CQ15" s="392">
        <v>37177979</v>
      </c>
      <c r="CR15" s="392">
        <v>0</v>
      </c>
      <c r="CS15" s="392">
        <v>7882411</v>
      </c>
      <c r="CT15" s="392">
        <v>3906057</v>
      </c>
      <c r="CU15" s="392">
        <v>5600971</v>
      </c>
      <c r="CV15" s="392">
        <v>3876142</v>
      </c>
      <c r="CW15" s="392">
        <v>0</v>
      </c>
      <c r="CX15" s="392">
        <v>1727543</v>
      </c>
      <c r="CY15" s="392">
        <v>435</v>
      </c>
      <c r="CZ15" s="392">
        <v>0</v>
      </c>
      <c r="DA15" s="399" t="s">
        <v>328</v>
      </c>
      <c r="DB15" s="398"/>
      <c r="DC15" s="396"/>
      <c r="DD15" s="397" t="s">
        <v>327</v>
      </c>
      <c r="DE15" s="398"/>
      <c r="DF15" s="392">
        <v>67171</v>
      </c>
      <c r="DG15" s="392">
        <v>0</v>
      </c>
      <c r="DH15" s="392">
        <v>0</v>
      </c>
      <c r="DI15" s="392">
        <v>67171</v>
      </c>
      <c r="DJ15" s="392">
        <v>0</v>
      </c>
      <c r="DK15" s="392">
        <v>895879</v>
      </c>
      <c r="DL15" s="392">
        <v>5480</v>
      </c>
      <c r="DM15" s="392">
        <v>2244588</v>
      </c>
      <c r="DN15" s="392">
        <v>4022808</v>
      </c>
      <c r="DO15" s="392">
        <v>0</v>
      </c>
      <c r="DP15" s="392">
        <v>1364502</v>
      </c>
      <c r="DQ15" s="392">
        <v>5583992</v>
      </c>
      <c r="DR15" s="392">
        <v>0</v>
      </c>
      <c r="DS15" s="399" t="s">
        <v>328</v>
      </c>
      <c r="DT15" s="398"/>
      <c r="DU15" s="396"/>
      <c r="DV15" s="397" t="s">
        <v>327</v>
      </c>
      <c r="DW15" s="398"/>
      <c r="DX15" s="392">
        <v>11489714</v>
      </c>
      <c r="DY15" s="392">
        <v>8106827</v>
      </c>
      <c r="DZ15" s="392">
        <v>1577885</v>
      </c>
      <c r="EA15" s="392">
        <v>2850958</v>
      </c>
      <c r="EB15" s="392">
        <v>829602</v>
      </c>
      <c r="EC15" s="392">
        <v>435009</v>
      </c>
      <c r="ED15" s="392">
        <v>0</v>
      </c>
      <c r="EE15" s="392">
        <v>14436</v>
      </c>
      <c r="EF15" s="392">
        <v>0</v>
      </c>
      <c r="EG15" s="392">
        <v>0</v>
      </c>
      <c r="EH15" s="392">
        <v>14436</v>
      </c>
      <c r="EI15" s="392">
        <v>0</v>
      </c>
      <c r="EJ15" s="399" t="s">
        <v>328</v>
      </c>
      <c r="EK15" s="398"/>
      <c r="EL15" s="396"/>
      <c r="EM15" s="397" t="s">
        <v>327</v>
      </c>
      <c r="EN15" s="398"/>
      <c r="EO15" s="392">
        <v>69335</v>
      </c>
      <c r="EP15" s="392">
        <v>2329602</v>
      </c>
      <c r="EQ15" s="392">
        <v>3382887</v>
      </c>
      <c r="ER15" s="392">
        <v>0</v>
      </c>
      <c r="ES15" s="392">
        <v>0</v>
      </c>
      <c r="ET15" s="392">
        <v>0</v>
      </c>
      <c r="EU15" s="392">
        <v>3382887</v>
      </c>
      <c r="EV15" s="392">
        <v>166698</v>
      </c>
      <c r="EW15" s="392">
        <v>95503</v>
      </c>
      <c r="EX15" s="392">
        <v>71195</v>
      </c>
      <c r="EY15" s="392">
        <v>71182</v>
      </c>
      <c r="EZ15" s="392">
        <v>0</v>
      </c>
      <c r="FA15" s="392">
        <v>13</v>
      </c>
      <c r="FB15" s="399" t="s">
        <v>328</v>
      </c>
      <c r="FC15" s="398"/>
      <c r="FD15" s="396"/>
      <c r="FE15" s="397" t="s">
        <v>327</v>
      </c>
      <c r="FF15" s="398"/>
      <c r="FG15" s="392">
        <v>1471363</v>
      </c>
      <c r="FH15" s="392">
        <v>1457419</v>
      </c>
      <c r="FI15" s="392">
        <v>0</v>
      </c>
      <c r="FJ15" s="392">
        <v>13944</v>
      </c>
      <c r="FK15" s="392">
        <v>4740441</v>
      </c>
      <c r="FL15" s="392">
        <v>400000</v>
      </c>
      <c r="FM15" s="392">
        <v>0</v>
      </c>
      <c r="FN15" s="392">
        <v>4052411</v>
      </c>
      <c r="FO15" s="392">
        <v>4452411</v>
      </c>
      <c r="FP15" s="392">
        <v>3828121</v>
      </c>
      <c r="FQ15" s="392">
        <v>1482143</v>
      </c>
      <c r="FR15" s="392">
        <v>2345978</v>
      </c>
      <c r="FS15" s="399" t="s">
        <v>328</v>
      </c>
      <c r="FT15" s="398"/>
      <c r="FU15" s="396"/>
      <c r="FV15" s="397" t="s">
        <v>327</v>
      </c>
      <c r="FW15" s="398"/>
      <c r="FX15" s="392">
        <v>3643834</v>
      </c>
      <c r="FY15" s="392">
        <v>79335</v>
      </c>
      <c r="FZ15" s="392">
        <v>0</v>
      </c>
      <c r="GA15" s="392">
        <v>0</v>
      </c>
      <c r="GB15" s="392">
        <v>445689</v>
      </c>
      <c r="GC15" s="392">
        <v>0</v>
      </c>
      <c r="GD15" s="392">
        <v>0</v>
      </c>
      <c r="GE15" s="392">
        <v>0</v>
      </c>
      <c r="GF15" s="392">
        <v>561174</v>
      </c>
      <c r="GG15" s="392">
        <v>2557636</v>
      </c>
      <c r="GH15" s="392">
        <v>0</v>
      </c>
      <c r="GI15" s="392">
        <v>2557636</v>
      </c>
      <c r="GJ15" s="399" t="s">
        <v>328</v>
      </c>
      <c r="GK15" s="398"/>
      <c r="GL15" s="396"/>
      <c r="GM15" s="397" t="s">
        <v>327</v>
      </c>
      <c r="GN15" s="398"/>
      <c r="GO15" s="392">
        <v>9839900</v>
      </c>
      <c r="GP15" s="401">
        <v>515400</v>
      </c>
      <c r="GQ15" s="392">
        <v>274800</v>
      </c>
      <c r="GR15" s="392">
        <v>185300</v>
      </c>
      <c r="GS15" s="392">
        <v>0</v>
      </c>
      <c r="GT15" s="391">
        <v>2602000</v>
      </c>
      <c r="GU15" s="392">
        <v>4656200</v>
      </c>
      <c r="GV15" s="391">
        <v>0</v>
      </c>
      <c r="GW15" s="391">
        <v>0</v>
      </c>
      <c r="GX15" s="392">
        <v>0</v>
      </c>
      <c r="GY15" s="391">
        <v>0</v>
      </c>
      <c r="GZ15" s="392">
        <v>1206200</v>
      </c>
      <c r="HA15" s="399" t="s">
        <v>328</v>
      </c>
      <c r="HB15" s="398"/>
      <c r="HC15" s="396"/>
      <c r="HD15" s="397" t="s">
        <v>327</v>
      </c>
      <c r="HE15" s="398"/>
      <c r="HF15" s="391">
        <v>0</v>
      </c>
      <c r="HG15" s="392">
        <v>400000</v>
      </c>
      <c r="HH15" s="392">
        <v>0</v>
      </c>
      <c r="HI15" s="392">
        <v>0</v>
      </c>
      <c r="HJ15" s="392">
        <v>0</v>
      </c>
      <c r="HK15" s="392">
        <v>0</v>
      </c>
      <c r="HL15" s="392">
        <v>0</v>
      </c>
      <c r="HM15" s="392">
        <v>0</v>
      </c>
      <c r="HN15" s="392">
        <v>163564864</v>
      </c>
      <c r="HO15" s="392">
        <v>89227007</v>
      </c>
      <c r="HP15" s="402">
        <v>74337857</v>
      </c>
      <c r="HQ15" s="392">
        <v>63541419</v>
      </c>
      <c r="HR15" s="402">
        <v>100023445</v>
      </c>
      <c r="HS15" s="403" t="s">
        <v>328</v>
      </c>
      <c r="HT15" s="375"/>
      <c r="HU15" s="433"/>
      <c r="HV15" s="134"/>
      <c r="HW15" s="134"/>
      <c r="HX15" s="134"/>
      <c r="HY15" s="129"/>
    </row>
    <row r="16" spans="1:233" s="136" customFormat="1" ht="18" x14ac:dyDescent="0.45">
      <c r="A16" s="19"/>
      <c r="B16" s="432"/>
      <c r="C16" s="247"/>
      <c r="D16" s="388"/>
      <c r="E16" s="389" t="s">
        <v>329</v>
      </c>
      <c r="F16" s="390"/>
      <c r="G16" s="391">
        <v>39371973</v>
      </c>
      <c r="H16" s="392">
        <v>39134586</v>
      </c>
      <c r="I16" s="392">
        <v>237387</v>
      </c>
      <c r="J16" s="391">
        <v>16575</v>
      </c>
      <c r="K16" s="392">
        <v>220812</v>
      </c>
      <c r="L16" s="393">
        <v>1.2</v>
      </c>
      <c r="M16" s="392">
        <v>-98466</v>
      </c>
      <c r="N16" s="392">
        <v>619102</v>
      </c>
      <c r="O16" s="392">
        <v>0</v>
      </c>
      <c r="P16" s="392">
        <v>700000</v>
      </c>
      <c r="Q16" s="392">
        <v>-179364</v>
      </c>
      <c r="R16" s="394" t="s">
        <v>330</v>
      </c>
      <c r="S16" s="395"/>
      <c r="T16" s="396"/>
      <c r="U16" s="397" t="s">
        <v>329</v>
      </c>
      <c r="V16" s="398"/>
      <c r="W16" s="392">
        <v>12058165</v>
      </c>
      <c r="X16" s="392">
        <v>4842963</v>
      </c>
      <c r="Y16" s="392">
        <v>122891</v>
      </c>
      <c r="Z16" s="392">
        <v>3913133</v>
      </c>
      <c r="AA16" s="392">
        <v>283561</v>
      </c>
      <c r="AB16" s="392">
        <v>523378</v>
      </c>
      <c r="AC16" s="392">
        <v>5412319</v>
      </c>
      <c r="AD16" s="392">
        <v>4850065</v>
      </c>
      <c r="AE16" s="392">
        <v>562254</v>
      </c>
      <c r="AF16" s="392">
        <v>142083</v>
      </c>
      <c r="AG16" s="392">
        <v>657724</v>
      </c>
      <c r="AH16" s="392">
        <v>0</v>
      </c>
      <c r="AI16" s="394" t="s">
        <v>330</v>
      </c>
      <c r="AJ16" s="395"/>
      <c r="AK16" s="396"/>
      <c r="AL16" s="397" t="s">
        <v>329</v>
      </c>
      <c r="AM16" s="398"/>
      <c r="AN16" s="392">
        <v>0</v>
      </c>
      <c r="AO16" s="392">
        <v>1003076</v>
      </c>
      <c r="AP16" s="392">
        <v>184574</v>
      </c>
      <c r="AQ16" s="392">
        <v>31438</v>
      </c>
      <c r="AR16" s="392">
        <v>50576</v>
      </c>
      <c r="AS16" s="392">
        <v>0</v>
      </c>
      <c r="AT16" s="392">
        <v>94778</v>
      </c>
      <c r="AU16" s="392">
        <v>0</v>
      </c>
      <c r="AV16" s="392">
        <v>7782</v>
      </c>
      <c r="AW16" s="392">
        <v>8911</v>
      </c>
      <c r="AX16" s="392">
        <v>89088</v>
      </c>
      <c r="AY16" s="392">
        <v>95839</v>
      </c>
      <c r="AZ16" s="399" t="s">
        <v>330</v>
      </c>
      <c r="BA16" s="398"/>
      <c r="BB16" s="396"/>
      <c r="BC16" s="397" t="s">
        <v>329</v>
      </c>
      <c r="BD16" s="398"/>
      <c r="BE16" s="392">
        <v>0</v>
      </c>
      <c r="BF16" s="392">
        <v>1717405</v>
      </c>
      <c r="BG16" s="392">
        <v>0</v>
      </c>
      <c r="BH16" s="392">
        <v>1618</v>
      </c>
      <c r="BI16" s="392">
        <v>0</v>
      </c>
      <c r="BJ16" s="392">
        <v>35560</v>
      </c>
      <c r="BK16" s="392">
        <v>201939</v>
      </c>
      <c r="BL16" s="392">
        <v>72954</v>
      </c>
      <c r="BM16" s="392">
        <v>4844237</v>
      </c>
      <c r="BN16" s="392">
        <v>4562662</v>
      </c>
      <c r="BO16" s="392">
        <v>281575</v>
      </c>
      <c r="BP16" s="392">
        <v>0</v>
      </c>
      <c r="BQ16" s="392">
        <v>19310290</v>
      </c>
      <c r="BR16" s="399" t="s">
        <v>330</v>
      </c>
      <c r="BS16" s="398"/>
      <c r="BT16" s="396"/>
      <c r="BU16" s="397" t="s">
        <v>329</v>
      </c>
      <c r="BV16" s="400"/>
      <c r="BW16" s="392">
        <v>10838</v>
      </c>
      <c r="BX16" s="392">
        <v>24139</v>
      </c>
      <c r="BY16" s="392">
        <v>13147</v>
      </c>
      <c r="BZ16" s="392">
        <v>10992</v>
      </c>
      <c r="CA16" s="392">
        <v>242090</v>
      </c>
      <c r="CB16" s="392">
        <v>0</v>
      </c>
      <c r="CC16" s="392">
        <v>0</v>
      </c>
      <c r="CD16" s="392">
        <v>0</v>
      </c>
      <c r="CE16" s="392">
        <v>0</v>
      </c>
      <c r="CF16" s="392">
        <v>62234</v>
      </c>
      <c r="CG16" s="392">
        <v>40013</v>
      </c>
      <c r="CH16" s="392">
        <v>139843</v>
      </c>
      <c r="CI16" s="399" t="s">
        <v>330</v>
      </c>
      <c r="CJ16" s="398"/>
      <c r="CK16" s="396"/>
      <c r="CL16" s="397" t="s">
        <v>329</v>
      </c>
      <c r="CM16" s="398"/>
      <c r="CN16" s="392">
        <v>120691</v>
      </c>
      <c r="CO16" s="392">
        <v>7338</v>
      </c>
      <c r="CP16" s="392">
        <v>113353</v>
      </c>
      <c r="CQ16" s="392">
        <v>9255065</v>
      </c>
      <c r="CR16" s="392">
        <v>0</v>
      </c>
      <c r="CS16" s="392">
        <v>2247725</v>
      </c>
      <c r="CT16" s="392">
        <v>704777</v>
      </c>
      <c r="CU16" s="392">
        <v>1415721</v>
      </c>
      <c r="CV16" s="392">
        <v>721091</v>
      </c>
      <c r="CW16" s="392">
        <v>0</v>
      </c>
      <c r="CX16" s="392">
        <v>911743</v>
      </c>
      <c r="CY16" s="392">
        <v>0</v>
      </c>
      <c r="CZ16" s="392">
        <v>0</v>
      </c>
      <c r="DA16" s="399" t="s">
        <v>330</v>
      </c>
      <c r="DB16" s="398"/>
      <c r="DC16" s="396"/>
      <c r="DD16" s="397" t="s">
        <v>329</v>
      </c>
      <c r="DE16" s="398"/>
      <c r="DF16" s="392">
        <v>26199</v>
      </c>
      <c r="DG16" s="392">
        <v>0</v>
      </c>
      <c r="DH16" s="392">
        <v>0</v>
      </c>
      <c r="DI16" s="392">
        <v>26199</v>
      </c>
      <c r="DJ16" s="392">
        <v>0</v>
      </c>
      <c r="DK16" s="392">
        <v>941174</v>
      </c>
      <c r="DL16" s="392">
        <v>13223</v>
      </c>
      <c r="DM16" s="392">
        <v>523708</v>
      </c>
      <c r="DN16" s="392">
        <v>790688</v>
      </c>
      <c r="DO16" s="392">
        <v>0</v>
      </c>
      <c r="DP16" s="392">
        <v>264375</v>
      </c>
      <c r="DQ16" s="392">
        <v>694641</v>
      </c>
      <c r="DR16" s="392">
        <v>0</v>
      </c>
      <c r="DS16" s="399" t="s">
        <v>330</v>
      </c>
      <c r="DT16" s="398"/>
      <c r="DU16" s="396"/>
      <c r="DV16" s="397" t="s">
        <v>329</v>
      </c>
      <c r="DW16" s="398"/>
      <c r="DX16" s="392">
        <v>2487890</v>
      </c>
      <c r="DY16" s="392">
        <v>1440288</v>
      </c>
      <c r="DZ16" s="392">
        <v>303588</v>
      </c>
      <c r="EA16" s="392">
        <v>693659</v>
      </c>
      <c r="EB16" s="392">
        <v>155752</v>
      </c>
      <c r="EC16" s="392">
        <v>2550</v>
      </c>
      <c r="ED16" s="392">
        <v>0</v>
      </c>
      <c r="EE16" s="392">
        <v>831</v>
      </c>
      <c r="EF16" s="392">
        <v>0</v>
      </c>
      <c r="EG16" s="392">
        <v>0</v>
      </c>
      <c r="EH16" s="392">
        <v>831</v>
      </c>
      <c r="EI16" s="392">
        <v>2186</v>
      </c>
      <c r="EJ16" s="399" t="s">
        <v>330</v>
      </c>
      <c r="EK16" s="398"/>
      <c r="EL16" s="396"/>
      <c r="EM16" s="397" t="s">
        <v>329</v>
      </c>
      <c r="EN16" s="398"/>
      <c r="EO16" s="392">
        <v>0</v>
      </c>
      <c r="EP16" s="392">
        <v>281722</v>
      </c>
      <c r="EQ16" s="392">
        <v>1047602</v>
      </c>
      <c r="ER16" s="392">
        <v>157407</v>
      </c>
      <c r="ES16" s="392">
        <v>0</v>
      </c>
      <c r="ET16" s="392">
        <v>0</v>
      </c>
      <c r="EU16" s="392">
        <v>890195</v>
      </c>
      <c r="EV16" s="392">
        <v>486027</v>
      </c>
      <c r="EW16" s="392">
        <v>110003</v>
      </c>
      <c r="EX16" s="392">
        <v>376024</v>
      </c>
      <c r="EY16" s="392">
        <v>364363</v>
      </c>
      <c r="EZ16" s="392">
        <v>0</v>
      </c>
      <c r="FA16" s="392">
        <v>11661</v>
      </c>
      <c r="FB16" s="399" t="s">
        <v>330</v>
      </c>
      <c r="FC16" s="398"/>
      <c r="FD16" s="396"/>
      <c r="FE16" s="397" t="s">
        <v>329</v>
      </c>
      <c r="FF16" s="398"/>
      <c r="FG16" s="392">
        <v>694611</v>
      </c>
      <c r="FH16" s="392">
        <v>673709</v>
      </c>
      <c r="FI16" s="392">
        <v>0</v>
      </c>
      <c r="FJ16" s="392">
        <v>20902</v>
      </c>
      <c r="FK16" s="392">
        <v>1493290</v>
      </c>
      <c r="FL16" s="392">
        <v>700000</v>
      </c>
      <c r="FM16" s="392">
        <v>86460</v>
      </c>
      <c r="FN16" s="392">
        <v>606231</v>
      </c>
      <c r="FO16" s="392">
        <v>1392691</v>
      </c>
      <c r="FP16" s="392">
        <v>523085</v>
      </c>
      <c r="FQ16" s="392">
        <v>319278</v>
      </c>
      <c r="FR16" s="392">
        <v>203807</v>
      </c>
      <c r="FS16" s="399" t="s">
        <v>330</v>
      </c>
      <c r="FT16" s="398"/>
      <c r="FU16" s="396"/>
      <c r="FV16" s="397" t="s">
        <v>329</v>
      </c>
      <c r="FW16" s="398"/>
      <c r="FX16" s="392">
        <v>978054</v>
      </c>
      <c r="FY16" s="392">
        <v>13962</v>
      </c>
      <c r="FZ16" s="392">
        <v>8</v>
      </c>
      <c r="GA16" s="392">
        <v>680</v>
      </c>
      <c r="GB16" s="392">
        <v>0</v>
      </c>
      <c r="GC16" s="392">
        <v>0</v>
      </c>
      <c r="GD16" s="392">
        <v>0</v>
      </c>
      <c r="GE16" s="392">
        <v>0</v>
      </c>
      <c r="GF16" s="392">
        <v>376531</v>
      </c>
      <c r="GG16" s="392">
        <v>586873</v>
      </c>
      <c r="GH16" s="392">
        <v>0</v>
      </c>
      <c r="GI16" s="392">
        <v>586873</v>
      </c>
      <c r="GJ16" s="399" t="s">
        <v>330</v>
      </c>
      <c r="GK16" s="398"/>
      <c r="GL16" s="396"/>
      <c r="GM16" s="397" t="s">
        <v>329</v>
      </c>
      <c r="GN16" s="398"/>
      <c r="GO16" s="392">
        <v>3745903</v>
      </c>
      <c r="GP16" s="401">
        <v>144400</v>
      </c>
      <c r="GQ16" s="392">
        <v>52000</v>
      </c>
      <c r="GR16" s="392">
        <v>2200</v>
      </c>
      <c r="GS16" s="392">
        <v>0</v>
      </c>
      <c r="GT16" s="391">
        <v>1417800</v>
      </c>
      <c r="GU16" s="392">
        <v>1718900</v>
      </c>
      <c r="GV16" s="391">
        <v>0</v>
      </c>
      <c r="GW16" s="391">
        <v>0</v>
      </c>
      <c r="GX16" s="392">
        <v>0</v>
      </c>
      <c r="GY16" s="391">
        <v>0</v>
      </c>
      <c r="GZ16" s="392">
        <v>234600</v>
      </c>
      <c r="HA16" s="399" t="s">
        <v>330</v>
      </c>
      <c r="HB16" s="398"/>
      <c r="HC16" s="396"/>
      <c r="HD16" s="397" t="s">
        <v>329</v>
      </c>
      <c r="HE16" s="398"/>
      <c r="HF16" s="391">
        <v>0</v>
      </c>
      <c r="HG16" s="392">
        <v>176003</v>
      </c>
      <c r="HH16" s="392">
        <v>0</v>
      </c>
      <c r="HI16" s="392">
        <v>0</v>
      </c>
      <c r="HJ16" s="392">
        <v>0</v>
      </c>
      <c r="HK16" s="392">
        <v>0</v>
      </c>
      <c r="HL16" s="392">
        <v>0</v>
      </c>
      <c r="HM16" s="392">
        <v>0</v>
      </c>
      <c r="HN16" s="392">
        <v>39371973</v>
      </c>
      <c r="HO16" s="392">
        <v>16620152</v>
      </c>
      <c r="HP16" s="402">
        <v>22751821</v>
      </c>
      <c r="HQ16" s="392">
        <v>15869980</v>
      </c>
      <c r="HR16" s="402">
        <v>23501993</v>
      </c>
      <c r="HS16" s="403" t="s">
        <v>330</v>
      </c>
      <c r="HT16" s="375"/>
      <c r="HU16" s="433"/>
      <c r="HV16" s="134"/>
      <c r="HW16" s="134"/>
      <c r="HX16" s="134"/>
      <c r="HY16" s="129"/>
    </row>
    <row r="17" spans="1:233" s="136" customFormat="1" ht="18" x14ac:dyDescent="0.45">
      <c r="A17" s="19"/>
      <c r="B17" s="432"/>
      <c r="C17" s="247"/>
      <c r="D17" s="388"/>
      <c r="E17" s="389" t="s">
        <v>331</v>
      </c>
      <c r="F17" s="390"/>
      <c r="G17" s="391">
        <v>139860614</v>
      </c>
      <c r="H17" s="392">
        <v>134961546</v>
      </c>
      <c r="I17" s="392">
        <v>4899068</v>
      </c>
      <c r="J17" s="391">
        <v>2240877</v>
      </c>
      <c r="K17" s="392">
        <v>2658191</v>
      </c>
      <c r="L17" s="393">
        <v>3.6</v>
      </c>
      <c r="M17" s="392">
        <v>1625969</v>
      </c>
      <c r="N17" s="392">
        <v>949581</v>
      </c>
      <c r="O17" s="392">
        <v>0</v>
      </c>
      <c r="P17" s="392">
        <v>0</v>
      </c>
      <c r="Q17" s="392">
        <v>2575550</v>
      </c>
      <c r="R17" s="394" t="s">
        <v>332</v>
      </c>
      <c r="S17" s="395"/>
      <c r="T17" s="396"/>
      <c r="U17" s="397" t="s">
        <v>331</v>
      </c>
      <c r="V17" s="398"/>
      <c r="W17" s="392">
        <v>52212409</v>
      </c>
      <c r="X17" s="392">
        <v>24326909</v>
      </c>
      <c r="Y17" s="392">
        <v>597123</v>
      </c>
      <c r="Z17" s="392">
        <v>20960260</v>
      </c>
      <c r="AA17" s="392">
        <v>852176</v>
      </c>
      <c r="AB17" s="392">
        <v>1917350</v>
      </c>
      <c r="AC17" s="392">
        <v>20287260</v>
      </c>
      <c r="AD17" s="392">
        <v>20038426</v>
      </c>
      <c r="AE17" s="392">
        <v>248834</v>
      </c>
      <c r="AF17" s="392">
        <v>479456</v>
      </c>
      <c r="AG17" s="392">
        <v>1753575</v>
      </c>
      <c r="AH17" s="392">
        <v>0</v>
      </c>
      <c r="AI17" s="394" t="s">
        <v>332</v>
      </c>
      <c r="AJ17" s="395"/>
      <c r="AK17" s="396"/>
      <c r="AL17" s="397" t="s">
        <v>331</v>
      </c>
      <c r="AM17" s="398"/>
      <c r="AN17" s="392">
        <v>1170821</v>
      </c>
      <c r="AO17" s="392">
        <v>4170053</v>
      </c>
      <c r="AP17" s="392">
        <v>629484</v>
      </c>
      <c r="AQ17" s="392">
        <v>144665</v>
      </c>
      <c r="AR17" s="392">
        <v>0</v>
      </c>
      <c r="AS17" s="392">
        <v>0</v>
      </c>
      <c r="AT17" s="392">
        <v>436123</v>
      </c>
      <c r="AU17" s="392">
        <v>0</v>
      </c>
      <c r="AV17" s="392">
        <v>48696</v>
      </c>
      <c r="AW17" s="392">
        <v>48594</v>
      </c>
      <c r="AX17" s="392">
        <v>485399</v>
      </c>
      <c r="AY17" s="392">
        <v>521665</v>
      </c>
      <c r="AZ17" s="399" t="s">
        <v>332</v>
      </c>
      <c r="BA17" s="398"/>
      <c r="BB17" s="396"/>
      <c r="BC17" s="397" t="s">
        <v>331</v>
      </c>
      <c r="BD17" s="398"/>
      <c r="BE17" s="392">
        <v>0</v>
      </c>
      <c r="BF17" s="392">
        <v>7822388</v>
      </c>
      <c r="BG17" s="392">
        <v>46758</v>
      </c>
      <c r="BH17" s="392">
        <v>7445</v>
      </c>
      <c r="BI17" s="392">
        <v>0</v>
      </c>
      <c r="BJ17" s="392">
        <v>163627</v>
      </c>
      <c r="BK17" s="392">
        <v>765048</v>
      </c>
      <c r="BL17" s="392">
        <v>385748</v>
      </c>
      <c r="BM17" s="392">
        <v>15583009</v>
      </c>
      <c r="BN17" s="392">
        <v>14971255</v>
      </c>
      <c r="BO17" s="392">
        <v>611754</v>
      </c>
      <c r="BP17" s="392">
        <v>0</v>
      </c>
      <c r="BQ17" s="392">
        <v>78671574</v>
      </c>
      <c r="BR17" s="399" t="s">
        <v>332</v>
      </c>
      <c r="BS17" s="398"/>
      <c r="BT17" s="396"/>
      <c r="BU17" s="397" t="s">
        <v>331</v>
      </c>
      <c r="BV17" s="400"/>
      <c r="BW17" s="392">
        <v>33784</v>
      </c>
      <c r="BX17" s="392">
        <v>981739</v>
      </c>
      <c r="BY17" s="392">
        <v>394596</v>
      </c>
      <c r="BZ17" s="392">
        <v>587143</v>
      </c>
      <c r="CA17" s="392">
        <v>1782727</v>
      </c>
      <c r="CB17" s="392">
        <v>0</v>
      </c>
      <c r="CC17" s="392">
        <v>0</v>
      </c>
      <c r="CD17" s="392">
        <v>0</v>
      </c>
      <c r="CE17" s="392">
        <v>0</v>
      </c>
      <c r="CF17" s="392">
        <v>129609</v>
      </c>
      <c r="CG17" s="392">
        <v>43316</v>
      </c>
      <c r="CH17" s="392">
        <v>1609802</v>
      </c>
      <c r="CI17" s="399" t="s">
        <v>332</v>
      </c>
      <c r="CJ17" s="398"/>
      <c r="CK17" s="396"/>
      <c r="CL17" s="397" t="s">
        <v>331</v>
      </c>
      <c r="CM17" s="398"/>
      <c r="CN17" s="392">
        <v>449513</v>
      </c>
      <c r="CO17" s="392">
        <v>32807</v>
      </c>
      <c r="CP17" s="392">
        <v>416706</v>
      </c>
      <c r="CQ17" s="392">
        <v>36484651</v>
      </c>
      <c r="CR17" s="392">
        <v>0</v>
      </c>
      <c r="CS17" s="392">
        <v>7785847</v>
      </c>
      <c r="CT17" s="392">
        <v>5754048</v>
      </c>
      <c r="CU17" s="392">
        <v>4530906</v>
      </c>
      <c r="CV17" s="392">
        <v>3294679</v>
      </c>
      <c r="CW17" s="392">
        <v>0</v>
      </c>
      <c r="CX17" s="392">
        <v>1868974</v>
      </c>
      <c r="CY17" s="392">
        <v>0</v>
      </c>
      <c r="CZ17" s="392">
        <v>0</v>
      </c>
      <c r="DA17" s="399" t="s">
        <v>332</v>
      </c>
      <c r="DB17" s="398"/>
      <c r="DC17" s="396"/>
      <c r="DD17" s="397" t="s">
        <v>331</v>
      </c>
      <c r="DE17" s="398"/>
      <c r="DF17" s="392">
        <v>86950</v>
      </c>
      <c r="DG17" s="392">
        <v>0</v>
      </c>
      <c r="DH17" s="392">
        <v>0</v>
      </c>
      <c r="DI17" s="392">
        <v>86950</v>
      </c>
      <c r="DJ17" s="392">
        <v>591393</v>
      </c>
      <c r="DK17" s="392">
        <v>911467</v>
      </c>
      <c r="DL17" s="392">
        <v>30132</v>
      </c>
      <c r="DM17" s="392">
        <v>2294160</v>
      </c>
      <c r="DN17" s="392">
        <v>4073273</v>
      </c>
      <c r="DO17" s="392">
        <v>0</v>
      </c>
      <c r="DP17" s="392">
        <v>1898947</v>
      </c>
      <c r="DQ17" s="392">
        <v>3363875</v>
      </c>
      <c r="DR17" s="392">
        <v>0</v>
      </c>
      <c r="DS17" s="399" t="s">
        <v>332</v>
      </c>
      <c r="DT17" s="398"/>
      <c r="DU17" s="396"/>
      <c r="DV17" s="397" t="s">
        <v>331</v>
      </c>
      <c r="DW17" s="398"/>
      <c r="DX17" s="392">
        <v>11578207</v>
      </c>
      <c r="DY17" s="392">
        <v>7424456</v>
      </c>
      <c r="DZ17" s="392">
        <v>2086853</v>
      </c>
      <c r="EA17" s="392">
        <v>2198276</v>
      </c>
      <c r="EB17" s="392">
        <v>716832</v>
      </c>
      <c r="EC17" s="392">
        <v>468736</v>
      </c>
      <c r="ED17" s="392">
        <v>0</v>
      </c>
      <c r="EE17" s="392">
        <v>257124</v>
      </c>
      <c r="EF17" s="392">
        <v>242874</v>
      </c>
      <c r="EG17" s="392">
        <v>0</v>
      </c>
      <c r="EH17" s="392">
        <v>14250</v>
      </c>
      <c r="EI17" s="392">
        <v>0</v>
      </c>
      <c r="EJ17" s="399" t="s">
        <v>332</v>
      </c>
      <c r="EK17" s="398"/>
      <c r="EL17" s="396"/>
      <c r="EM17" s="397" t="s">
        <v>331</v>
      </c>
      <c r="EN17" s="398"/>
      <c r="EO17" s="392">
        <v>199502</v>
      </c>
      <c r="EP17" s="392">
        <v>1497133</v>
      </c>
      <c r="EQ17" s="392">
        <v>4153751</v>
      </c>
      <c r="ER17" s="392">
        <v>708410</v>
      </c>
      <c r="ES17" s="392">
        <v>0</v>
      </c>
      <c r="ET17" s="392">
        <v>0</v>
      </c>
      <c r="EU17" s="392">
        <v>3445341</v>
      </c>
      <c r="EV17" s="392">
        <v>292641</v>
      </c>
      <c r="EW17" s="392">
        <v>203625</v>
      </c>
      <c r="EX17" s="392">
        <v>89016</v>
      </c>
      <c r="EY17" s="392">
        <v>61712</v>
      </c>
      <c r="EZ17" s="392">
        <v>0</v>
      </c>
      <c r="FA17" s="392">
        <v>27304</v>
      </c>
      <c r="FB17" s="399" t="s">
        <v>332</v>
      </c>
      <c r="FC17" s="398"/>
      <c r="FD17" s="396"/>
      <c r="FE17" s="397" t="s">
        <v>331</v>
      </c>
      <c r="FF17" s="398"/>
      <c r="FG17" s="392">
        <v>729358</v>
      </c>
      <c r="FH17" s="392">
        <v>681479</v>
      </c>
      <c r="FI17" s="392">
        <v>40900</v>
      </c>
      <c r="FJ17" s="392">
        <v>6979</v>
      </c>
      <c r="FK17" s="392">
        <v>142799</v>
      </c>
      <c r="FL17" s="392">
        <v>0</v>
      </c>
      <c r="FM17" s="392">
        <v>0</v>
      </c>
      <c r="FN17" s="392">
        <v>31688</v>
      </c>
      <c r="FO17" s="392">
        <v>31688</v>
      </c>
      <c r="FP17" s="392">
        <v>1698711</v>
      </c>
      <c r="FQ17" s="392">
        <v>1032222</v>
      </c>
      <c r="FR17" s="392">
        <v>666489</v>
      </c>
      <c r="FS17" s="399" t="s">
        <v>332</v>
      </c>
      <c r="FT17" s="398"/>
      <c r="FU17" s="396"/>
      <c r="FV17" s="397" t="s">
        <v>331</v>
      </c>
      <c r="FW17" s="398"/>
      <c r="FX17" s="392">
        <v>4235110</v>
      </c>
      <c r="FY17" s="392">
        <v>10673</v>
      </c>
      <c r="FZ17" s="392">
        <v>0</v>
      </c>
      <c r="GA17" s="392">
        <v>0</v>
      </c>
      <c r="GB17" s="392">
        <v>390553</v>
      </c>
      <c r="GC17" s="392">
        <v>0</v>
      </c>
      <c r="GD17" s="392">
        <v>0</v>
      </c>
      <c r="GE17" s="392">
        <v>0</v>
      </c>
      <c r="GF17" s="392">
        <v>541398</v>
      </c>
      <c r="GG17" s="392">
        <v>3292486</v>
      </c>
      <c r="GH17" s="392">
        <v>0</v>
      </c>
      <c r="GI17" s="392">
        <v>3292486</v>
      </c>
      <c r="GJ17" s="399" t="s">
        <v>332</v>
      </c>
      <c r="GK17" s="398"/>
      <c r="GL17" s="396"/>
      <c r="GM17" s="397" t="s">
        <v>331</v>
      </c>
      <c r="GN17" s="398"/>
      <c r="GO17" s="392">
        <v>2779800</v>
      </c>
      <c r="GP17" s="401">
        <v>184400</v>
      </c>
      <c r="GQ17" s="392">
        <v>1989400</v>
      </c>
      <c r="GR17" s="392">
        <v>0</v>
      </c>
      <c r="GS17" s="392">
        <v>0</v>
      </c>
      <c r="GT17" s="391">
        <v>176400</v>
      </c>
      <c r="GU17" s="392">
        <v>319800</v>
      </c>
      <c r="GV17" s="391">
        <v>0</v>
      </c>
      <c r="GW17" s="391">
        <v>0</v>
      </c>
      <c r="GX17" s="392">
        <v>0</v>
      </c>
      <c r="GY17" s="391">
        <v>0</v>
      </c>
      <c r="GZ17" s="392">
        <v>109800</v>
      </c>
      <c r="HA17" s="399" t="s">
        <v>332</v>
      </c>
      <c r="HB17" s="398"/>
      <c r="HC17" s="396"/>
      <c r="HD17" s="397" t="s">
        <v>331</v>
      </c>
      <c r="HE17" s="398"/>
      <c r="HF17" s="391">
        <v>0</v>
      </c>
      <c r="HG17" s="392">
        <v>0</v>
      </c>
      <c r="HH17" s="392">
        <v>0</v>
      </c>
      <c r="HI17" s="392">
        <v>0</v>
      </c>
      <c r="HJ17" s="392">
        <v>0</v>
      </c>
      <c r="HK17" s="392">
        <v>0</v>
      </c>
      <c r="HL17" s="392">
        <v>0</v>
      </c>
      <c r="HM17" s="392">
        <v>0</v>
      </c>
      <c r="HN17" s="392">
        <v>139860614</v>
      </c>
      <c r="HO17" s="392">
        <v>62525007</v>
      </c>
      <c r="HP17" s="402">
        <v>77335607</v>
      </c>
      <c r="HQ17" s="392">
        <v>51151154</v>
      </c>
      <c r="HR17" s="402">
        <v>88709460</v>
      </c>
      <c r="HS17" s="403" t="s">
        <v>332</v>
      </c>
      <c r="HT17" s="375"/>
      <c r="HU17" s="433"/>
      <c r="HV17" s="134"/>
      <c r="HW17" s="134"/>
      <c r="HX17" s="134"/>
      <c r="HY17" s="129"/>
    </row>
    <row r="18" spans="1:233" s="136" customFormat="1" ht="18" x14ac:dyDescent="0.45">
      <c r="A18" s="19"/>
      <c r="B18" s="432"/>
      <c r="C18" s="247"/>
      <c r="D18" s="388"/>
      <c r="E18" s="389" t="s">
        <v>333</v>
      </c>
      <c r="F18" s="390"/>
      <c r="G18" s="391">
        <v>37140680</v>
      </c>
      <c r="H18" s="392">
        <v>36812112</v>
      </c>
      <c r="I18" s="392">
        <v>328568</v>
      </c>
      <c r="J18" s="391">
        <v>86089</v>
      </c>
      <c r="K18" s="392">
        <v>242479</v>
      </c>
      <c r="L18" s="393">
        <v>1.3</v>
      </c>
      <c r="M18" s="392">
        <v>-218932</v>
      </c>
      <c r="N18" s="392">
        <v>231000</v>
      </c>
      <c r="O18" s="392">
        <v>0</v>
      </c>
      <c r="P18" s="392">
        <v>0</v>
      </c>
      <c r="Q18" s="392">
        <v>12068</v>
      </c>
      <c r="R18" s="394" t="s">
        <v>334</v>
      </c>
      <c r="S18" s="395"/>
      <c r="T18" s="396"/>
      <c r="U18" s="397" t="s">
        <v>333</v>
      </c>
      <c r="V18" s="398"/>
      <c r="W18" s="392">
        <v>11445284</v>
      </c>
      <c r="X18" s="392">
        <v>4679123</v>
      </c>
      <c r="Y18" s="392">
        <v>136312</v>
      </c>
      <c r="Z18" s="392">
        <v>3930741</v>
      </c>
      <c r="AA18" s="392">
        <v>198666</v>
      </c>
      <c r="AB18" s="392">
        <v>413404</v>
      </c>
      <c r="AC18" s="392">
        <v>4930664</v>
      </c>
      <c r="AD18" s="392">
        <v>4729502</v>
      </c>
      <c r="AE18" s="392">
        <v>201162</v>
      </c>
      <c r="AF18" s="392">
        <v>240133</v>
      </c>
      <c r="AG18" s="392">
        <v>709223</v>
      </c>
      <c r="AH18" s="392">
        <v>0</v>
      </c>
      <c r="AI18" s="394" t="s">
        <v>334</v>
      </c>
      <c r="AJ18" s="395"/>
      <c r="AK18" s="396"/>
      <c r="AL18" s="397" t="s">
        <v>333</v>
      </c>
      <c r="AM18" s="398"/>
      <c r="AN18" s="392">
        <v>0</v>
      </c>
      <c r="AO18" s="392">
        <v>885003</v>
      </c>
      <c r="AP18" s="392">
        <v>180087</v>
      </c>
      <c r="AQ18" s="392">
        <v>41528</v>
      </c>
      <c r="AR18" s="392">
        <v>1249</v>
      </c>
      <c r="AS18" s="392">
        <v>0</v>
      </c>
      <c r="AT18" s="392">
        <v>125198</v>
      </c>
      <c r="AU18" s="392">
        <v>0</v>
      </c>
      <c r="AV18" s="392">
        <v>12112</v>
      </c>
      <c r="AW18" s="392">
        <v>9545</v>
      </c>
      <c r="AX18" s="392">
        <v>95287</v>
      </c>
      <c r="AY18" s="392">
        <v>102316</v>
      </c>
      <c r="AZ18" s="399" t="s">
        <v>334</v>
      </c>
      <c r="BA18" s="398"/>
      <c r="BB18" s="396"/>
      <c r="BC18" s="397" t="s">
        <v>333</v>
      </c>
      <c r="BD18" s="398"/>
      <c r="BE18" s="392">
        <v>0</v>
      </c>
      <c r="BF18" s="392">
        <v>1931351</v>
      </c>
      <c r="BG18" s="392">
        <v>0</v>
      </c>
      <c r="BH18" s="392">
        <v>2137</v>
      </c>
      <c r="BI18" s="392">
        <v>0</v>
      </c>
      <c r="BJ18" s="392">
        <v>46973</v>
      </c>
      <c r="BK18" s="392">
        <v>219475</v>
      </c>
      <c r="BL18" s="392">
        <v>78217</v>
      </c>
      <c r="BM18" s="392">
        <v>6436459</v>
      </c>
      <c r="BN18" s="392">
        <v>6038611</v>
      </c>
      <c r="BO18" s="392">
        <v>397848</v>
      </c>
      <c r="BP18" s="392">
        <v>0</v>
      </c>
      <c r="BQ18" s="392">
        <v>20547131</v>
      </c>
      <c r="BR18" s="399" t="s">
        <v>334</v>
      </c>
      <c r="BS18" s="398"/>
      <c r="BT18" s="396"/>
      <c r="BU18" s="397" t="s">
        <v>333</v>
      </c>
      <c r="BV18" s="400"/>
      <c r="BW18" s="392">
        <v>11615</v>
      </c>
      <c r="BX18" s="392">
        <v>41041</v>
      </c>
      <c r="BY18" s="392">
        <v>9192</v>
      </c>
      <c r="BZ18" s="392">
        <v>31849</v>
      </c>
      <c r="CA18" s="392">
        <v>348372</v>
      </c>
      <c r="CB18" s="392">
        <v>0</v>
      </c>
      <c r="CC18" s="392">
        <v>0</v>
      </c>
      <c r="CD18" s="392">
        <v>0</v>
      </c>
      <c r="CE18" s="392">
        <v>0</v>
      </c>
      <c r="CF18" s="392">
        <v>31144</v>
      </c>
      <c r="CG18" s="392">
        <v>85166</v>
      </c>
      <c r="CH18" s="392">
        <v>232062</v>
      </c>
      <c r="CI18" s="399" t="s">
        <v>334</v>
      </c>
      <c r="CJ18" s="398"/>
      <c r="CK18" s="396"/>
      <c r="CL18" s="397" t="s">
        <v>333</v>
      </c>
      <c r="CM18" s="398"/>
      <c r="CN18" s="392">
        <v>116408</v>
      </c>
      <c r="CO18" s="392">
        <v>23080</v>
      </c>
      <c r="CP18" s="392">
        <v>93328</v>
      </c>
      <c r="CQ18" s="392">
        <v>8625776</v>
      </c>
      <c r="CR18" s="392">
        <v>0</v>
      </c>
      <c r="CS18" s="392">
        <v>2233208</v>
      </c>
      <c r="CT18" s="392">
        <v>1367343</v>
      </c>
      <c r="CU18" s="392">
        <v>1138040</v>
      </c>
      <c r="CV18" s="392">
        <v>823725</v>
      </c>
      <c r="CW18" s="392">
        <v>0</v>
      </c>
      <c r="CX18" s="392">
        <v>202612</v>
      </c>
      <c r="CY18" s="392">
        <v>0</v>
      </c>
      <c r="CZ18" s="392">
        <v>0</v>
      </c>
      <c r="DA18" s="399" t="s">
        <v>334</v>
      </c>
      <c r="DB18" s="398"/>
      <c r="DC18" s="396"/>
      <c r="DD18" s="397" t="s">
        <v>333</v>
      </c>
      <c r="DE18" s="398"/>
      <c r="DF18" s="392">
        <v>26167</v>
      </c>
      <c r="DG18" s="392">
        <v>0</v>
      </c>
      <c r="DH18" s="392">
        <v>0</v>
      </c>
      <c r="DI18" s="392">
        <v>26167</v>
      </c>
      <c r="DJ18" s="392">
        <v>0</v>
      </c>
      <c r="DK18" s="392">
        <v>149497</v>
      </c>
      <c r="DL18" s="392">
        <v>84233</v>
      </c>
      <c r="DM18" s="392">
        <v>604744</v>
      </c>
      <c r="DN18" s="392">
        <v>877888</v>
      </c>
      <c r="DO18" s="392">
        <v>0</v>
      </c>
      <c r="DP18" s="392">
        <v>386524</v>
      </c>
      <c r="DQ18" s="392">
        <v>731795</v>
      </c>
      <c r="DR18" s="392">
        <v>0</v>
      </c>
      <c r="DS18" s="399" t="s">
        <v>334</v>
      </c>
      <c r="DT18" s="398"/>
      <c r="DU18" s="396"/>
      <c r="DV18" s="397" t="s">
        <v>333</v>
      </c>
      <c r="DW18" s="398"/>
      <c r="DX18" s="392">
        <v>2890686</v>
      </c>
      <c r="DY18" s="392">
        <v>2018507</v>
      </c>
      <c r="DZ18" s="392">
        <v>461617</v>
      </c>
      <c r="EA18" s="392">
        <v>569106</v>
      </c>
      <c r="EB18" s="392">
        <v>185130</v>
      </c>
      <c r="EC18" s="392">
        <v>53025</v>
      </c>
      <c r="ED18" s="392">
        <v>0</v>
      </c>
      <c r="EE18" s="392">
        <v>2871</v>
      </c>
      <c r="EF18" s="392">
        <v>0</v>
      </c>
      <c r="EG18" s="392">
        <v>0</v>
      </c>
      <c r="EH18" s="392">
        <v>2871</v>
      </c>
      <c r="EI18" s="392">
        <v>0</v>
      </c>
      <c r="EJ18" s="399" t="s">
        <v>334</v>
      </c>
      <c r="EK18" s="398"/>
      <c r="EL18" s="396"/>
      <c r="EM18" s="397" t="s">
        <v>333</v>
      </c>
      <c r="EN18" s="398"/>
      <c r="EO18" s="392">
        <v>57</v>
      </c>
      <c r="EP18" s="392">
        <v>746701</v>
      </c>
      <c r="EQ18" s="392">
        <v>872179</v>
      </c>
      <c r="ER18" s="392">
        <v>10658</v>
      </c>
      <c r="ES18" s="392">
        <v>0</v>
      </c>
      <c r="ET18" s="392">
        <v>770</v>
      </c>
      <c r="EU18" s="392">
        <v>860751</v>
      </c>
      <c r="EV18" s="392">
        <v>31102</v>
      </c>
      <c r="EW18" s="392">
        <v>30645</v>
      </c>
      <c r="EX18" s="392">
        <v>457</v>
      </c>
      <c r="EY18" s="392">
        <v>441</v>
      </c>
      <c r="EZ18" s="392">
        <v>0</v>
      </c>
      <c r="FA18" s="392">
        <v>16</v>
      </c>
      <c r="FB18" s="399" t="s">
        <v>334</v>
      </c>
      <c r="FC18" s="398"/>
      <c r="FD18" s="396"/>
      <c r="FE18" s="397" t="s">
        <v>333</v>
      </c>
      <c r="FF18" s="398"/>
      <c r="FG18" s="392">
        <v>603129</v>
      </c>
      <c r="FH18" s="392">
        <v>560679</v>
      </c>
      <c r="FI18" s="392">
        <v>8620</v>
      </c>
      <c r="FJ18" s="392">
        <v>33830</v>
      </c>
      <c r="FK18" s="392">
        <v>695203</v>
      </c>
      <c r="FL18" s="392">
        <v>0</v>
      </c>
      <c r="FM18" s="392">
        <v>0</v>
      </c>
      <c r="FN18" s="392">
        <v>690402</v>
      </c>
      <c r="FO18" s="392">
        <v>690402</v>
      </c>
      <c r="FP18" s="392">
        <v>487659</v>
      </c>
      <c r="FQ18" s="392">
        <v>461411</v>
      </c>
      <c r="FR18" s="392">
        <v>26248</v>
      </c>
      <c r="FS18" s="399" t="s">
        <v>334</v>
      </c>
      <c r="FT18" s="398"/>
      <c r="FU18" s="396"/>
      <c r="FV18" s="397" t="s">
        <v>333</v>
      </c>
      <c r="FW18" s="398"/>
      <c r="FX18" s="392">
        <v>831307</v>
      </c>
      <c r="FY18" s="392">
        <v>15227</v>
      </c>
      <c r="FZ18" s="392">
        <v>2036</v>
      </c>
      <c r="GA18" s="392">
        <v>0</v>
      </c>
      <c r="GB18" s="392">
        <v>125395</v>
      </c>
      <c r="GC18" s="392">
        <v>0</v>
      </c>
      <c r="GD18" s="392">
        <v>0</v>
      </c>
      <c r="GE18" s="392">
        <v>0</v>
      </c>
      <c r="GF18" s="392">
        <v>381093</v>
      </c>
      <c r="GG18" s="392">
        <v>307556</v>
      </c>
      <c r="GH18" s="392">
        <v>0</v>
      </c>
      <c r="GI18" s="392">
        <v>307556</v>
      </c>
      <c r="GJ18" s="399" t="s">
        <v>334</v>
      </c>
      <c r="GK18" s="398"/>
      <c r="GL18" s="396"/>
      <c r="GM18" s="397" t="s">
        <v>333</v>
      </c>
      <c r="GN18" s="398"/>
      <c r="GO18" s="392">
        <v>1911251</v>
      </c>
      <c r="GP18" s="401">
        <v>243700</v>
      </c>
      <c r="GQ18" s="392">
        <v>0</v>
      </c>
      <c r="GR18" s="392">
        <v>27100</v>
      </c>
      <c r="GS18" s="392">
        <v>0</v>
      </c>
      <c r="GT18" s="391">
        <v>203900</v>
      </c>
      <c r="GU18" s="392">
        <v>1109600</v>
      </c>
      <c r="GV18" s="391">
        <v>0</v>
      </c>
      <c r="GW18" s="391">
        <v>0</v>
      </c>
      <c r="GX18" s="392">
        <v>0</v>
      </c>
      <c r="GY18" s="391">
        <v>0</v>
      </c>
      <c r="GZ18" s="392">
        <v>0</v>
      </c>
      <c r="HA18" s="399" t="s">
        <v>334</v>
      </c>
      <c r="HB18" s="398"/>
      <c r="HC18" s="396"/>
      <c r="HD18" s="397" t="s">
        <v>333</v>
      </c>
      <c r="HE18" s="398"/>
      <c r="HF18" s="391">
        <v>54100</v>
      </c>
      <c r="HG18" s="392">
        <v>72951</v>
      </c>
      <c r="HH18" s="392">
        <v>0</v>
      </c>
      <c r="HI18" s="392">
        <v>0</v>
      </c>
      <c r="HJ18" s="392">
        <v>199900</v>
      </c>
      <c r="HK18" s="392">
        <v>0</v>
      </c>
      <c r="HL18" s="392">
        <v>0</v>
      </c>
      <c r="HM18" s="392">
        <v>0</v>
      </c>
      <c r="HN18" s="392">
        <v>37140680</v>
      </c>
      <c r="HO18" s="392">
        <v>14599505</v>
      </c>
      <c r="HP18" s="402">
        <v>22541175</v>
      </c>
      <c r="HQ18" s="392">
        <v>13763889</v>
      </c>
      <c r="HR18" s="402">
        <v>23376791</v>
      </c>
      <c r="HS18" s="403" t="s">
        <v>334</v>
      </c>
      <c r="HT18" s="375"/>
      <c r="HU18" s="433"/>
      <c r="HV18" s="134"/>
      <c r="HW18" s="134"/>
      <c r="HX18" s="134"/>
      <c r="HY18" s="129"/>
    </row>
    <row r="19" spans="1:233" s="136" customFormat="1" ht="18" x14ac:dyDescent="0.45">
      <c r="A19" s="19"/>
      <c r="B19" s="432"/>
      <c r="C19" s="247"/>
      <c r="D19" s="388"/>
      <c r="E19" s="389" t="s">
        <v>335</v>
      </c>
      <c r="F19" s="390"/>
      <c r="G19" s="391">
        <v>72828803</v>
      </c>
      <c r="H19" s="392">
        <v>71823083</v>
      </c>
      <c r="I19" s="392">
        <v>1005720</v>
      </c>
      <c r="J19" s="391">
        <v>69745</v>
      </c>
      <c r="K19" s="392">
        <v>935975</v>
      </c>
      <c r="L19" s="393">
        <v>2.8</v>
      </c>
      <c r="M19" s="392">
        <v>-1337042</v>
      </c>
      <c r="N19" s="392">
        <v>575382</v>
      </c>
      <c r="O19" s="392">
        <v>0</v>
      </c>
      <c r="P19" s="392">
        <v>23155</v>
      </c>
      <c r="Q19" s="392">
        <v>-784815</v>
      </c>
      <c r="R19" s="394" t="s">
        <v>336</v>
      </c>
      <c r="S19" s="395"/>
      <c r="T19" s="396"/>
      <c r="U19" s="397" t="s">
        <v>335</v>
      </c>
      <c r="V19" s="398"/>
      <c r="W19" s="392">
        <v>22777062</v>
      </c>
      <c r="X19" s="392">
        <v>9392310</v>
      </c>
      <c r="Y19" s="392">
        <v>240827</v>
      </c>
      <c r="Z19" s="392">
        <v>7401730</v>
      </c>
      <c r="AA19" s="392">
        <v>535321</v>
      </c>
      <c r="AB19" s="392">
        <v>1214432</v>
      </c>
      <c r="AC19" s="392">
        <v>9360764</v>
      </c>
      <c r="AD19" s="392">
        <v>9163554</v>
      </c>
      <c r="AE19" s="392">
        <v>197210</v>
      </c>
      <c r="AF19" s="392">
        <v>178287</v>
      </c>
      <c r="AG19" s="392">
        <v>1122974</v>
      </c>
      <c r="AH19" s="392">
        <v>0</v>
      </c>
      <c r="AI19" s="394" t="s">
        <v>336</v>
      </c>
      <c r="AJ19" s="395"/>
      <c r="AK19" s="396"/>
      <c r="AL19" s="397" t="s">
        <v>335</v>
      </c>
      <c r="AM19" s="398"/>
      <c r="AN19" s="392">
        <v>799849</v>
      </c>
      <c r="AO19" s="392">
        <v>1922878</v>
      </c>
      <c r="AP19" s="392">
        <v>221743</v>
      </c>
      <c r="AQ19" s="392">
        <v>51504</v>
      </c>
      <c r="AR19" s="392">
        <v>0</v>
      </c>
      <c r="AS19" s="392">
        <v>0</v>
      </c>
      <c r="AT19" s="392">
        <v>155271</v>
      </c>
      <c r="AU19" s="392">
        <v>0</v>
      </c>
      <c r="AV19" s="392">
        <v>14968</v>
      </c>
      <c r="AW19" s="392">
        <v>17003</v>
      </c>
      <c r="AX19" s="392">
        <v>170035</v>
      </c>
      <c r="AY19" s="392">
        <v>182997</v>
      </c>
      <c r="AZ19" s="399" t="s">
        <v>336</v>
      </c>
      <c r="BA19" s="398"/>
      <c r="BB19" s="396"/>
      <c r="BC19" s="397" t="s">
        <v>335</v>
      </c>
      <c r="BD19" s="398"/>
      <c r="BE19" s="392">
        <v>0</v>
      </c>
      <c r="BF19" s="392">
        <v>3298660</v>
      </c>
      <c r="BG19" s="392">
        <v>0</v>
      </c>
      <c r="BH19" s="392">
        <v>2651</v>
      </c>
      <c r="BI19" s="392">
        <v>0</v>
      </c>
      <c r="BJ19" s="392">
        <v>58255</v>
      </c>
      <c r="BK19" s="392">
        <v>382926</v>
      </c>
      <c r="BL19" s="392">
        <v>154031</v>
      </c>
      <c r="BM19" s="392">
        <v>9743181</v>
      </c>
      <c r="BN19" s="392">
        <v>8997100</v>
      </c>
      <c r="BO19" s="392">
        <v>746081</v>
      </c>
      <c r="BP19" s="392">
        <v>0</v>
      </c>
      <c r="BQ19" s="392">
        <v>37008544</v>
      </c>
      <c r="BR19" s="399" t="s">
        <v>336</v>
      </c>
      <c r="BS19" s="398"/>
      <c r="BT19" s="396"/>
      <c r="BU19" s="397" t="s">
        <v>335</v>
      </c>
      <c r="BV19" s="400"/>
      <c r="BW19" s="392">
        <v>15510</v>
      </c>
      <c r="BX19" s="392">
        <v>847437</v>
      </c>
      <c r="BY19" s="392">
        <v>1027</v>
      </c>
      <c r="BZ19" s="392">
        <v>846410</v>
      </c>
      <c r="CA19" s="392">
        <v>568782</v>
      </c>
      <c r="CB19" s="392">
        <v>0</v>
      </c>
      <c r="CC19" s="392">
        <v>0</v>
      </c>
      <c r="CD19" s="392">
        <v>0</v>
      </c>
      <c r="CE19" s="392">
        <v>0</v>
      </c>
      <c r="CF19" s="392">
        <v>68</v>
      </c>
      <c r="CG19" s="392">
        <v>97296</v>
      </c>
      <c r="CH19" s="392">
        <v>471418</v>
      </c>
      <c r="CI19" s="399" t="s">
        <v>336</v>
      </c>
      <c r="CJ19" s="398"/>
      <c r="CK19" s="396"/>
      <c r="CL19" s="397" t="s">
        <v>335</v>
      </c>
      <c r="CM19" s="398"/>
      <c r="CN19" s="392">
        <v>243937</v>
      </c>
      <c r="CO19" s="392">
        <v>22456</v>
      </c>
      <c r="CP19" s="392">
        <v>221481</v>
      </c>
      <c r="CQ19" s="392">
        <v>21812947</v>
      </c>
      <c r="CR19" s="392">
        <v>0</v>
      </c>
      <c r="CS19" s="392">
        <v>7057937</v>
      </c>
      <c r="CT19" s="392">
        <v>3701300</v>
      </c>
      <c r="CU19" s="392">
        <v>2686592</v>
      </c>
      <c r="CV19" s="392">
        <v>1388828</v>
      </c>
      <c r="CW19" s="392">
        <v>0</v>
      </c>
      <c r="CX19" s="392">
        <v>1240914</v>
      </c>
      <c r="CY19" s="392">
        <v>0</v>
      </c>
      <c r="CZ19" s="392">
        <v>0</v>
      </c>
      <c r="DA19" s="399" t="s">
        <v>336</v>
      </c>
      <c r="DB19" s="398"/>
      <c r="DC19" s="396"/>
      <c r="DD19" s="397" t="s">
        <v>335</v>
      </c>
      <c r="DE19" s="398"/>
      <c r="DF19" s="392">
        <v>31554</v>
      </c>
      <c r="DG19" s="392">
        <v>0</v>
      </c>
      <c r="DH19" s="392">
        <v>0</v>
      </c>
      <c r="DI19" s="392">
        <v>31554</v>
      </c>
      <c r="DJ19" s="392">
        <v>0</v>
      </c>
      <c r="DK19" s="392">
        <v>119139</v>
      </c>
      <c r="DL19" s="392">
        <v>0</v>
      </c>
      <c r="DM19" s="392">
        <v>1088729</v>
      </c>
      <c r="DN19" s="392">
        <v>1932704</v>
      </c>
      <c r="DO19" s="392">
        <v>0</v>
      </c>
      <c r="DP19" s="392">
        <v>872707</v>
      </c>
      <c r="DQ19" s="392">
        <v>1692543</v>
      </c>
      <c r="DR19" s="392">
        <v>0</v>
      </c>
      <c r="DS19" s="399" t="s">
        <v>336</v>
      </c>
      <c r="DT19" s="398"/>
      <c r="DU19" s="396"/>
      <c r="DV19" s="397" t="s">
        <v>335</v>
      </c>
      <c r="DW19" s="398"/>
      <c r="DX19" s="392">
        <v>5546401</v>
      </c>
      <c r="DY19" s="392">
        <v>3731576</v>
      </c>
      <c r="DZ19" s="392">
        <v>1575208</v>
      </c>
      <c r="EA19" s="392">
        <v>1334318</v>
      </c>
      <c r="EB19" s="392">
        <v>295466</v>
      </c>
      <c r="EC19" s="392">
        <v>741</v>
      </c>
      <c r="ED19" s="392">
        <v>0</v>
      </c>
      <c r="EE19" s="392">
        <v>36454</v>
      </c>
      <c r="EF19" s="392">
        <v>0</v>
      </c>
      <c r="EG19" s="392">
        <v>0</v>
      </c>
      <c r="EH19" s="392">
        <v>36454</v>
      </c>
      <c r="EI19" s="392">
        <v>0</v>
      </c>
      <c r="EJ19" s="399" t="s">
        <v>336</v>
      </c>
      <c r="EK19" s="398"/>
      <c r="EL19" s="396"/>
      <c r="EM19" s="397" t="s">
        <v>335</v>
      </c>
      <c r="EN19" s="398"/>
      <c r="EO19" s="392">
        <v>5198</v>
      </c>
      <c r="EP19" s="392">
        <v>484191</v>
      </c>
      <c r="EQ19" s="392">
        <v>1814825</v>
      </c>
      <c r="ER19" s="392">
        <v>13879</v>
      </c>
      <c r="ES19" s="392">
        <v>0</v>
      </c>
      <c r="ET19" s="392">
        <v>51477</v>
      </c>
      <c r="EU19" s="392">
        <v>1749469</v>
      </c>
      <c r="EV19" s="392">
        <v>948083</v>
      </c>
      <c r="EW19" s="392">
        <v>125649</v>
      </c>
      <c r="EX19" s="392">
        <v>822434</v>
      </c>
      <c r="EY19" s="392">
        <v>799948</v>
      </c>
      <c r="EZ19" s="392">
        <v>0</v>
      </c>
      <c r="FA19" s="392">
        <v>22486</v>
      </c>
      <c r="FB19" s="399" t="s">
        <v>336</v>
      </c>
      <c r="FC19" s="398"/>
      <c r="FD19" s="396"/>
      <c r="FE19" s="397" t="s">
        <v>335</v>
      </c>
      <c r="FF19" s="398"/>
      <c r="FG19" s="392">
        <v>162069</v>
      </c>
      <c r="FH19" s="392">
        <v>118224</v>
      </c>
      <c r="FI19" s="392">
        <v>1000</v>
      </c>
      <c r="FJ19" s="392">
        <v>42845</v>
      </c>
      <c r="FK19" s="392">
        <v>131174</v>
      </c>
      <c r="FL19" s="392">
        <v>23155</v>
      </c>
      <c r="FM19" s="392">
        <v>98219</v>
      </c>
      <c r="FN19" s="392">
        <v>9800</v>
      </c>
      <c r="FO19" s="392">
        <v>131174</v>
      </c>
      <c r="FP19" s="392">
        <v>410004</v>
      </c>
      <c r="FQ19" s="392">
        <v>290372</v>
      </c>
      <c r="FR19" s="392">
        <v>119632</v>
      </c>
      <c r="FS19" s="399" t="s">
        <v>336</v>
      </c>
      <c r="FT19" s="398"/>
      <c r="FU19" s="396"/>
      <c r="FV19" s="397" t="s">
        <v>335</v>
      </c>
      <c r="FW19" s="398"/>
      <c r="FX19" s="392">
        <v>1213144</v>
      </c>
      <c r="FY19" s="392">
        <v>34626</v>
      </c>
      <c r="FZ19" s="392">
        <v>140</v>
      </c>
      <c r="GA19" s="392">
        <v>0</v>
      </c>
      <c r="GB19" s="392">
        <v>6121</v>
      </c>
      <c r="GC19" s="392">
        <v>0</v>
      </c>
      <c r="GD19" s="392">
        <v>0</v>
      </c>
      <c r="GE19" s="392">
        <v>0</v>
      </c>
      <c r="GF19" s="392">
        <v>416488</v>
      </c>
      <c r="GG19" s="392">
        <v>755769</v>
      </c>
      <c r="GH19" s="392">
        <v>0</v>
      </c>
      <c r="GI19" s="392">
        <v>755769</v>
      </c>
      <c r="GJ19" s="399" t="s">
        <v>336</v>
      </c>
      <c r="GK19" s="398"/>
      <c r="GL19" s="396"/>
      <c r="GM19" s="397" t="s">
        <v>335</v>
      </c>
      <c r="GN19" s="398"/>
      <c r="GO19" s="392">
        <v>3920771</v>
      </c>
      <c r="GP19" s="401">
        <v>288900</v>
      </c>
      <c r="GQ19" s="392">
        <v>147600</v>
      </c>
      <c r="GR19" s="392">
        <v>0</v>
      </c>
      <c r="GS19" s="392">
        <v>0</v>
      </c>
      <c r="GT19" s="391">
        <v>373500</v>
      </c>
      <c r="GU19" s="392">
        <v>1342200</v>
      </c>
      <c r="GV19" s="391">
        <v>0</v>
      </c>
      <c r="GW19" s="391">
        <v>0</v>
      </c>
      <c r="GX19" s="392">
        <v>0</v>
      </c>
      <c r="GY19" s="391">
        <v>0</v>
      </c>
      <c r="GZ19" s="392">
        <v>241900</v>
      </c>
      <c r="HA19" s="399" t="s">
        <v>336</v>
      </c>
      <c r="HB19" s="398"/>
      <c r="HC19" s="396"/>
      <c r="HD19" s="397" t="s">
        <v>335</v>
      </c>
      <c r="HE19" s="398"/>
      <c r="HF19" s="391">
        <v>0</v>
      </c>
      <c r="HG19" s="392">
        <v>142271</v>
      </c>
      <c r="HH19" s="392">
        <v>0</v>
      </c>
      <c r="HI19" s="392">
        <v>0</v>
      </c>
      <c r="HJ19" s="392">
        <v>0</v>
      </c>
      <c r="HK19" s="392">
        <v>0</v>
      </c>
      <c r="HL19" s="392">
        <v>0</v>
      </c>
      <c r="HM19" s="392">
        <v>1384400</v>
      </c>
      <c r="HN19" s="392">
        <v>72828803</v>
      </c>
      <c r="HO19" s="392">
        <v>27301692</v>
      </c>
      <c r="HP19" s="402">
        <v>45527111</v>
      </c>
      <c r="HQ19" s="392">
        <v>30904614</v>
      </c>
      <c r="HR19" s="402">
        <v>41924189</v>
      </c>
      <c r="HS19" s="403" t="s">
        <v>336</v>
      </c>
      <c r="HT19" s="375"/>
      <c r="HU19" s="433"/>
      <c r="HV19" s="134"/>
      <c r="HW19" s="134"/>
      <c r="HX19" s="134"/>
      <c r="HY19" s="129"/>
    </row>
    <row r="20" spans="1:233" s="136" customFormat="1" ht="18" x14ac:dyDescent="0.45">
      <c r="A20" s="19"/>
      <c r="B20" s="432"/>
      <c r="C20" s="247"/>
      <c r="D20" s="388"/>
      <c r="E20" s="389" t="s">
        <v>337</v>
      </c>
      <c r="F20" s="390"/>
      <c r="G20" s="391">
        <v>170832656</v>
      </c>
      <c r="H20" s="392">
        <v>167930483</v>
      </c>
      <c r="I20" s="392">
        <v>2902173</v>
      </c>
      <c r="J20" s="391">
        <v>549749</v>
      </c>
      <c r="K20" s="392">
        <v>2352424</v>
      </c>
      <c r="L20" s="393">
        <v>2.9</v>
      </c>
      <c r="M20" s="392">
        <v>-138526</v>
      </c>
      <c r="N20" s="392">
        <v>1330521</v>
      </c>
      <c r="O20" s="392">
        <v>735557</v>
      </c>
      <c r="P20" s="392">
        <v>2295228</v>
      </c>
      <c r="Q20" s="392">
        <v>-367676</v>
      </c>
      <c r="R20" s="394" t="s">
        <v>338</v>
      </c>
      <c r="S20" s="395"/>
      <c r="T20" s="396"/>
      <c r="U20" s="397" t="s">
        <v>337</v>
      </c>
      <c r="V20" s="398"/>
      <c r="W20" s="392">
        <v>58015446</v>
      </c>
      <c r="X20" s="392">
        <v>26471767</v>
      </c>
      <c r="Y20" s="392">
        <v>669645</v>
      </c>
      <c r="Z20" s="392">
        <v>22607817</v>
      </c>
      <c r="AA20" s="392">
        <v>788829</v>
      </c>
      <c r="AB20" s="392">
        <v>2405476</v>
      </c>
      <c r="AC20" s="392">
        <v>22492534</v>
      </c>
      <c r="AD20" s="392">
        <v>22158610</v>
      </c>
      <c r="AE20" s="392">
        <v>333924</v>
      </c>
      <c r="AF20" s="392">
        <v>643470</v>
      </c>
      <c r="AG20" s="392">
        <v>2100091</v>
      </c>
      <c r="AH20" s="392">
        <v>0</v>
      </c>
      <c r="AI20" s="394" t="s">
        <v>338</v>
      </c>
      <c r="AJ20" s="395"/>
      <c r="AK20" s="396"/>
      <c r="AL20" s="397" t="s">
        <v>337</v>
      </c>
      <c r="AM20" s="398"/>
      <c r="AN20" s="392">
        <v>1480373</v>
      </c>
      <c r="AO20" s="392">
        <v>4827211</v>
      </c>
      <c r="AP20" s="392">
        <v>648548</v>
      </c>
      <c r="AQ20" s="392">
        <v>151150</v>
      </c>
      <c r="AR20" s="392">
        <v>0</v>
      </c>
      <c r="AS20" s="392">
        <v>0</v>
      </c>
      <c r="AT20" s="392">
        <v>455674</v>
      </c>
      <c r="AU20" s="392">
        <v>0</v>
      </c>
      <c r="AV20" s="392">
        <v>41724</v>
      </c>
      <c r="AW20" s="392">
        <v>52811</v>
      </c>
      <c r="AX20" s="392">
        <v>527194</v>
      </c>
      <c r="AY20" s="392">
        <v>566130</v>
      </c>
      <c r="AZ20" s="399" t="s">
        <v>338</v>
      </c>
      <c r="BA20" s="398"/>
      <c r="BB20" s="396"/>
      <c r="BC20" s="397" t="s">
        <v>337</v>
      </c>
      <c r="BD20" s="398"/>
      <c r="BE20" s="392">
        <v>0</v>
      </c>
      <c r="BF20" s="392">
        <v>8832088</v>
      </c>
      <c r="BG20" s="392">
        <v>79940</v>
      </c>
      <c r="BH20" s="392">
        <v>7779</v>
      </c>
      <c r="BI20" s="392">
        <v>0</v>
      </c>
      <c r="BJ20" s="392">
        <v>170962</v>
      </c>
      <c r="BK20" s="392">
        <v>868140</v>
      </c>
      <c r="BL20" s="392">
        <v>412233</v>
      </c>
      <c r="BM20" s="392">
        <v>16451962</v>
      </c>
      <c r="BN20" s="392">
        <v>15969640</v>
      </c>
      <c r="BO20" s="392">
        <v>482322</v>
      </c>
      <c r="BP20" s="392">
        <v>0</v>
      </c>
      <c r="BQ20" s="392">
        <v>86633233</v>
      </c>
      <c r="BR20" s="399" t="s">
        <v>338</v>
      </c>
      <c r="BS20" s="398"/>
      <c r="BT20" s="396"/>
      <c r="BU20" s="397" t="s">
        <v>337</v>
      </c>
      <c r="BV20" s="400"/>
      <c r="BW20" s="392">
        <v>44941</v>
      </c>
      <c r="BX20" s="392">
        <v>535634</v>
      </c>
      <c r="BY20" s="392">
        <v>78279</v>
      </c>
      <c r="BZ20" s="392">
        <v>457355</v>
      </c>
      <c r="CA20" s="392">
        <v>1738531</v>
      </c>
      <c r="CB20" s="392">
        <v>2189</v>
      </c>
      <c r="CC20" s="392">
        <v>0</v>
      </c>
      <c r="CD20" s="392">
        <v>2189</v>
      </c>
      <c r="CE20" s="392">
        <v>0</v>
      </c>
      <c r="CF20" s="392">
        <v>82435</v>
      </c>
      <c r="CG20" s="392">
        <v>6593</v>
      </c>
      <c r="CH20" s="392">
        <v>1647314</v>
      </c>
      <c r="CI20" s="399" t="s">
        <v>338</v>
      </c>
      <c r="CJ20" s="398"/>
      <c r="CK20" s="396"/>
      <c r="CL20" s="397" t="s">
        <v>337</v>
      </c>
      <c r="CM20" s="398"/>
      <c r="CN20" s="392">
        <v>509163</v>
      </c>
      <c r="CO20" s="392">
        <v>62814</v>
      </c>
      <c r="CP20" s="392">
        <v>446349</v>
      </c>
      <c r="CQ20" s="392">
        <v>44760684</v>
      </c>
      <c r="CR20" s="392">
        <v>0</v>
      </c>
      <c r="CS20" s="392">
        <v>9996297</v>
      </c>
      <c r="CT20" s="392">
        <v>4420155</v>
      </c>
      <c r="CU20" s="392">
        <v>5000647</v>
      </c>
      <c r="CV20" s="392">
        <v>3777895</v>
      </c>
      <c r="CW20" s="392">
        <v>0</v>
      </c>
      <c r="CX20" s="392">
        <v>1241452</v>
      </c>
      <c r="CY20" s="392">
        <v>0</v>
      </c>
      <c r="CZ20" s="392">
        <v>0</v>
      </c>
      <c r="DA20" s="399" t="s">
        <v>338</v>
      </c>
      <c r="DB20" s="398"/>
      <c r="DC20" s="396"/>
      <c r="DD20" s="397" t="s">
        <v>337</v>
      </c>
      <c r="DE20" s="398"/>
      <c r="DF20" s="392">
        <v>77451</v>
      </c>
      <c r="DG20" s="392">
        <v>0</v>
      </c>
      <c r="DH20" s="392">
        <v>0</v>
      </c>
      <c r="DI20" s="392">
        <v>77451</v>
      </c>
      <c r="DJ20" s="392">
        <v>242532</v>
      </c>
      <c r="DK20" s="392">
        <v>4883819</v>
      </c>
      <c r="DL20" s="392">
        <v>136760</v>
      </c>
      <c r="DM20" s="392">
        <v>2596881</v>
      </c>
      <c r="DN20" s="392">
        <v>4579258</v>
      </c>
      <c r="DO20" s="392">
        <v>0</v>
      </c>
      <c r="DP20" s="392">
        <v>1187029</v>
      </c>
      <c r="DQ20" s="392">
        <v>6620508</v>
      </c>
      <c r="DR20" s="392">
        <v>0</v>
      </c>
      <c r="DS20" s="399" t="s">
        <v>338</v>
      </c>
      <c r="DT20" s="398"/>
      <c r="DU20" s="396"/>
      <c r="DV20" s="397" t="s">
        <v>337</v>
      </c>
      <c r="DW20" s="398"/>
      <c r="DX20" s="392">
        <v>13722277</v>
      </c>
      <c r="DY20" s="392">
        <v>10484291</v>
      </c>
      <c r="DZ20" s="392">
        <v>1846581</v>
      </c>
      <c r="EA20" s="392">
        <v>2487694</v>
      </c>
      <c r="EB20" s="392">
        <v>825467</v>
      </c>
      <c r="EC20" s="392">
        <v>383766</v>
      </c>
      <c r="ED20" s="392">
        <v>0</v>
      </c>
      <c r="EE20" s="392">
        <v>1255203</v>
      </c>
      <c r="EF20" s="392">
        <v>1055452</v>
      </c>
      <c r="EG20" s="392">
        <v>0</v>
      </c>
      <c r="EH20" s="392">
        <v>199751</v>
      </c>
      <c r="EI20" s="392">
        <v>0</v>
      </c>
      <c r="EJ20" s="399" t="s">
        <v>338</v>
      </c>
      <c r="EK20" s="398"/>
      <c r="EL20" s="396"/>
      <c r="EM20" s="397" t="s">
        <v>337</v>
      </c>
      <c r="EN20" s="398"/>
      <c r="EO20" s="392">
        <v>242326</v>
      </c>
      <c r="EP20" s="392">
        <v>3443254</v>
      </c>
      <c r="EQ20" s="392">
        <v>3237986</v>
      </c>
      <c r="ER20" s="392">
        <v>94436</v>
      </c>
      <c r="ES20" s="392">
        <v>0</v>
      </c>
      <c r="ET20" s="392">
        <v>0</v>
      </c>
      <c r="EU20" s="392">
        <v>3143550</v>
      </c>
      <c r="EV20" s="392">
        <v>243948</v>
      </c>
      <c r="EW20" s="392">
        <v>63048</v>
      </c>
      <c r="EX20" s="392">
        <v>180900</v>
      </c>
      <c r="EY20" s="392">
        <v>176689</v>
      </c>
      <c r="EZ20" s="392">
        <v>0</v>
      </c>
      <c r="FA20" s="392">
        <v>4211</v>
      </c>
      <c r="FB20" s="399" t="s">
        <v>338</v>
      </c>
      <c r="FC20" s="398"/>
      <c r="FD20" s="396"/>
      <c r="FE20" s="397" t="s">
        <v>337</v>
      </c>
      <c r="FF20" s="398"/>
      <c r="FG20" s="392">
        <v>262132</v>
      </c>
      <c r="FH20" s="392">
        <v>224416</v>
      </c>
      <c r="FI20" s="392">
        <v>24600</v>
      </c>
      <c r="FJ20" s="392">
        <v>13116</v>
      </c>
      <c r="FK20" s="392">
        <v>4296299</v>
      </c>
      <c r="FL20" s="392">
        <v>2295228</v>
      </c>
      <c r="FM20" s="392">
        <v>735557</v>
      </c>
      <c r="FN20" s="392">
        <v>1147161</v>
      </c>
      <c r="FO20" s="392">
        <v>4177946</v>
      </c>
      <c r="FP20" s="392">
        <v>3275895</v>
      </c>
      <c r="FQ20" s="392">
        <v>2490950</v>
      </c>
      <c r="FR20" s="392">
        <v>784945</v>
      </c>
      <c r="FS20" s="399" t="s">
        <v>338</v>
      </c>
      <c r="FT20" s="398"/>
      <c r="FU20" s="396"/>
      <c r="FV20" s="397" t="s">
        <v>337</v>
      </c>
      <c r="FW20" s="398"/>
      <c r="FX20" s="392">
        <v>2313427</v>
      </c>
      <c r="FY20" s="392">
        <v>17887</v>
      </c>
      <c r="FZ20" s="392">
        <v>75</v>
      </c>
      <c r="GA20" s="392">
        <v>0</v>
      </c>
      <c r="GB20" s="392">
        <v>22502</v>
      </c>
      <c r="GC20" s="392">
        <v>0</v>
      </c>
      <c r="GD20" s="392">
        <v>0</v>
      </c>
      <c r="GE20" s="392">
        <v>0</v>
      </c>
      <c r="GF20" s="392">
        <v>568227</v>
      </c>
      <c r="GG20" s="392">
        <v>1704736</v>
      </c>
      <c r="GH20" s="392">
        <v>0</v>
      </c>
      <c r="GI20" s="392">
        <v>1704736</v>
      </c>
      <c r="GJ20" s="399" t="s">
        <v>338</v>
      </c>
      <c r="GK20" s="398"/>
      <c r="GL20" s="396"/>
      <c r="GM20" s="397" t="s">
        <v>337</v>
      </c>
      <c r="GN20" s="398"/>
      <c r="GO20" s="392">
        <v>12496492</v>
      </c>
      <c r="GP20" s="401">
        <v>1791500</v>
      </c>
      <c r="GQ20" s="392">
        <v>1642300</v>
      </c>
      <c r="GR20" s="392">
        <v>0</v>
      </c>
      <c r="GS20" s="392">
        <v>0</v>
      </c>
      <c r="GT20" s="391">
        <v>2281400</v>
      </c>
      <c r="GU20" s="392">
        <v>3476400</v>
      </c>
      <c r="GV20" s="391">
        <v>0</v>
      </c>
      <c r="GW20" s="391">
        <v>0</v>
      </c>
      <c r="GX20" s="392">
        <v>0</v>
      </c>
      <c r="GY20" s="391">
        <v>0</v>
      </c>
      <c r="GZ20" s="392">
        <v>1433400</v>
      </c>
      <c r="HA20" s="399" t="s">
        <v>338</v>
      </c>
      <c r="HB20" s="398"/>
      <c r="HC20" s="396"/>
      <c r="HD20" s="397" t="s">
        <v>337</v>
      </c>
      <c r="HE20" s="398"/>
      <c r="HF20" s="391">
        <v>0</v>
      </c>
      <c r="HG20" s="392">
        <v>1871492</v>
      </c>
      <c r="HH20" s="392">
        <v>0</v>
      </c>
      <c r="HI20" s="392">
        <v>0</v>
      </c>
      <c r="HJ20" s="392">
        <v>0</v>
      </c>
      <c r="HK20" s="392">
        <v>0</v>
      </c>
      <c r="HL20" s="392">
        <v>0</v>
      </c>
      <c r="HM20" s="392">
        <v>0</v>
      </c>
      <c r="HN20" s="392">
        <v>170832656</v>
      </c>
      <c r="HO20" s="392">
        <v>71190475</v>
      </c>
      <c r="HP20" s="402">
        <v>99642181</v>
      </c>
      <c r="HQ20" s="392">
        <v>66283256</v>
      </c>
      <c r="HR20" s="402">
        <v>104549400</v>
      </c>
      <c r="HS20" s="403" t="s">
        <v>338</v>
      </c>
      <c r="HT20" s="375"/>
      <c r="HU20" s="433"/>
      <c r="HV20" s="134"/>
      <c r="HW20" s="134"/>
      <c r="HX20" s="134"/>
      <c r="HY20" s="129"/>
    </row>
    <row r="21" spans="1:233" s="136" customFormat="1" ht="18" x14ac:dyDescent="0.45">
      <c r="A21" s="19"/>
      <c r="B21" s="432"/>
      <c r="C21" s="247"/>
      <c r="D21" s="388"/>
      <c r="E21" s="389" t="s">
        <v>339</v>
      </c>
      <c r="F21" s="390"/>
      <c r="G21" s="391">
        <v>119721525</v>
      </c>
      <c r="H21" s="392">
        <v>117524734</v>
      </c>
      <c r="I21" s="392">
        <v>2196791</v>
      </c>
      <c r="J21" s="391">
        <v>1015639</v>
      </c>
      <c r="K21" s="392">
        <v>1181152</v>
      </c>
      <c r="L21" s="393">
        <v>2.1</v>
      </c>
      <c r="M21" s="392">
        <v>197392</v>
      </c>
      <c r="N21" s="392">
        <v>201170</v>
      </c>
      <c r="O21" s="392">
        <v>0</v>
      </c>
      <c r="P21" s="392">
        <v>700000</v>
      </c>
      <c r="Q21" s="392">
        <v>-301438</v>
      </c>
      <c r="R21" s="394" t="s">
        <v>340</v>
      </c>
      <c r="S21" s="395"/>
      <c r="T21" s="396"/>
      <c r="U21" s="397" t="s">
        <v>339</v>
      </c>
      <c r="V21" s="398"/>
      <c r="W21" s="392">
        <v>52177182</v>
      </c>
      <c r="X21" s="392">
        <v>22555760</v>
      </c>
      <c r="Y21" s="392">
        <v>503854</v>
      </c>
      <c r="Z21" s="392">
        <v>19064619</v>
      </c>
      <c r="AA21" s="392">
        <v>787606</v>
      </c>
      <c r="AB21" s="392">
        <v>2199681</v>
      </c>
      <c r="AC21" s="392">
        <v>23045259</v>
      </c>
      <c r="AD21" s="392">
        <v>22806227</v>
      </c>
      <c r="AE21" s="392">
        <v>239032</v>
      </c>
      <c r="AF21" s="392">
        <v>369041</v>
      </c>
      <c r="AG21" s="392">
        <v>1679785</v>
      </c>
      <c r="AH21" s="392">
        <v>0</v>
      </c>
      <c r="AI21" s="394" t="s">
        <v>340</v>
      </c>
      <c r="AJ21" s="395"/>
      <c r="AK21" s="396"/>
      <c r="AL21" s="397" t="s">
        <v>339</v>
      </c>
      <c r="AM21" s="398"/>
      <c r="AN21" s="392">
        <v>0</v>
      </c>
      <c r="AO21" s="392">
        <v>4527337</v>
      </c>
      <c r="AP21" s="392">
        <v>529710</v>
      </c>
      <c r="AQ21" s="392">
        <v>123639</v>
      </c>
      <c r="AR21" s="392">
        <v>0</v>
      </c>
      <c r="AS21" s="392">
        <v>0</v>
      </c>
      <c r="AT21" s="392">
        <v>372741</v>
      </c>
      <c r="AU21" s="392">
        <v>0</v>
      </c>
      <c r="AV21" s="392">
        <v>33330</v>
      </c>
      <c r="AW21" s="392">
        <v>43050</v>
      </c>
      <c r="AX21" s="392">
        <v>430496</v>
      </c>
      <c r="AY21" s="392">
        <v>463298</v>
      </c>
      <c r="AZ21" s="399" t="s">
        <v>340</v>
      </c>
      <c r="BA21" s="398"/>
      <c r="BB21" s="396"/>
      <c r="BC21" s="397" t="s">
        <v>339</v>
      </c>
      <c r="BD21" s="398"/>
      <c r="BE21" s="392">
        <v>0</v>
      </c>
      <c r="BF21" s="392">
        <v>6601436</v>
      </c>
      <c r="BG21" s="392">
        <v>94376</v>
      </c>
      <c r="BH21" s="392">
        <v>6364</v>
      </c>
      <c r="BI21" s="392">
        <v>0</v>
      </c>
      <c r="BJ21" s="392">
        <v>139851</v>
      </c>
      <c r="BK21" s="392">
        <v>769923</v>
      </c>
      <c r="BL21" s="392">
        <v>317736</v>
      </c>
      <c r="BM21" s="392">
        <v>1149803</v>
      </c>
      <c r="BN21" s="392">
        <v>886914</v>
      </c>
      <c r="BO21" s="392">
        <v>262889</v>
      </c>
      <c r="BP21" s="392">
        <v>0</v>
      </c>
      <c r="BQ21" s="392">
        <v>62723225</v>
      </c>
      <c r="BR21" s="399" t="s">
        <v>340</v>
      </c>
      <c r="BS21" s="398"/>
      <c r="BT21" s="396"/>
      <c r="BU21" s="397" t="s">
        <v>339</v>
      </c>
      <c r="BV21" s="400"/>
      <c r="BW21" s="392">
        <v>31874</v>
      </c>
      <c r="BX21" s="392">
        <v>307308</v>
      </c>
      <c r="BY21" s="392">
        <v>24849</v>
      </c>
      <c r="BZ21" s="392">
        <v>282459</v>
      </c>
      <c r="CA21" s="392">
        <v>1304161</v>
      </c>
      <c r="CB21" s="392">
        <v>15232</v>
      </c>
      <c r="CC21" s="392">
        <v>0</v>
      </c>
      <c r="CD21" s="392">
        <v>15232</v>
      </c>
      <c r="CE21" s="392">
        <v>0</v>
      </c>
      <c r="CF21" s="392">
        <v>109513</v>
      </c>
      <c r="CG21" s="392">
        <v>41154</v>
      </c>
      <c r="CH21" s="392">
        <v>1138262</v>
      </c>
      <c r="CI21" s="399" t="s">
        <v>340</v>
      </c>
      <c r="CJ21" s="398"/>
      <c r="CK21" s="396"/>
      <c r="CL21" s="397" t="s">
        <v>339</v>
      </c>
      <c r="CM21" s="398"/>
      <c r="CN21" s="392">
        <v>638913</v>
      </c>
      <c r="CO21" s="392">
        <v>24833</v>
      </c>
      <c r="CP21" s="392">
        <v>614080</v>
      </c>
      <c r="CQ21" s="392">
        <v>25663464</v>
      </c>
      <c r="CR21" s="392">
        <v>0</v>
      </c>
      <c r="CS21" s="392">
        <v>4508340</v>
      </c>
      <c r="CT21" s="392">
        <v>3806983</v>
      </c>
      <c r="CU21" s="392">
        <v>3331145</v>
      </c>
      <c r="CV21" s="392">
        <v>3295603</v>
      </c>
      <c r="CW21" s="392">
        <v>0</v>
      </c>
      <c r="CX21" s="392">
        <v>1418175</v>
      </c>
      <c r="CY21" s="392">
        <v>12785</v>
      </c>
      <c r="CZ21" s="392">
        <v>0</v>
      </c>
      <c r="DA21" s="399" t="s">
        <v>340</v>
      </c>
      <c r="DB21" s="398"/>
      <c r="DC21" s="396"/>
      <c r="DD21" s="397" t="s">
        <v>339</v>
      </c>
      <c r="DE21" s="398"/>
      <c r="DF21" s="392">
        <v>59934</v>
      </c>
      <c r="DG21" s="392">
        <v>0</v>
      </c>
      <c r="DH21" s="392">
        <v>0</v>
      </c>
      <c r="DI21" s="392">
        <v>59934</v>
      </c>
      <c r="DJ21" s="392">
        <v>0</v>
      </c>
      <c r="DK21" s="392">
        <v>372452</v>
      </c>
      <c r="DL21" s="392">
        <v>132727</v>
      </c>
      <c r="DM21" s="392">
        <v>1655480</v>
      </c>
      <c r="DN21" s="392">
        <v>2677159</v>
      </c>
      <c r="DO21" s="392">
        <v>0</v>
      </c>
      <c r="DP21" s="392">
        <v>1283941</v>
      </c>
      <c r="DQ21" s="392">
        <v>3108740</v>
      </c>
      <c r="DR21" s="392">
        <v>0</v>
      </c>
      <c r="DS21" s="399" t="s">
        <v>340</v>
      </c>
      <c r="DT21" s="398"/>
      <c r="DU21" s="396"/>
      <c r="DV21" s="397" t="s">
        <v>339</v>
      </c>
      <c r="DW21" s="398"/>
      <c r="DX21" s="392">
        <v>8863785</v>
      </c>
      <c r="DY21" s="392">
        <v>6165931</v>
      </c>
      <c r="DZ21" s="392">
        <v>1609530</v>
      </c>
      <c r="EA21" s="392">
        <v>1666207</v>
      </c>
      <c r="EB21" s="392">
        <v>648037</v>
      </c>
      <c r="EC21" s="392">
        <v>108899</v>
      </c>
      <c r="ED21" s="392">
        <v>0</v>
      </c>
      <c r="EE21" s="392">
        <v>12545</v>
      </c>
      <c r="EF21" s="392">
        <v>0</v>
      </c>
      <c r="EG21" s="392">
        <v>0</v>
      </c>
      <c r="EH21" s="392">
        <v>12545</v>
      </c>
      <c r="EI21" s="392">
        <v>0</v>
      </c>
      <c r="EJ21" s="399" t="s">
        <v>340</v>
      </c>
      <c r="EK21" s="398"/>
      <c r="EL21" s="396"/>
      <c r="EM21" s="397" t="s">
        <v>339</v>
      </c>
      <c r="EN21" s="398"/>
      <c r="EO21" s="392">
        <v>2856</v>
      </c>
      <c r="EP21" s="392">
        <v>2117857</v>
      </c>
      <c r="EQ21" s="392">
        <v>2697854</v>
      </c>
      <c r="ER21" s="392">
        <v>148799</v>
      </c>
      <c r="ES21" s="392">
        <v>0</v>
      </c>
      <c r="ET21" s="392">
        <v>0</v>
      </c>
      <c r="EU21" s="392">
        <v>2549055</v>
      </c>
      <c r="EV21" s="392">
        <v>134205</v>
      </c>
      <c r="EW21" s="392">
        <v>77739</v>
      </c>
      <c r="EX21" s="392">
        <v>56466</v>
      </c>
      <c r="EY21" s="392">
        <v>48561</v>
      </c>
      <c r="EZ21" s="392">
        <v>0</v>
      </c>
      <c r="FA21" s="392">
        <v>7905</v>
      </c>
      <c r="FB21" s="399" t="s">
        <v>340</v>
      </c>
      <c r="FC21" s="398"/>
      <c r="FD21" s="396"/>
      <c r="FE21" s="397" t="s">
        <v>339</v>
      </c>
      <c r="FF21" s="398"/>
      <c r="FG21" s="392">
        <v>166980</v>
      </c>
      <c r="FH21" s="392">
        <v>137427</v>
      </c>
      <c r="FI21" s="392">
        <v>0</v>
      </c>
      <c r="FJ21" s="392">
        <v>29553</v>
      </c>
      <c r="FK21" s="392">
        <v>5319965</v>
      </c>
      <c r="FL21" s="392">
        <v>700000</v>
      </c>
      <c r="FM21" s="392">
        <v>0</v>
      </c>
      <c r="FN21" s="392">
        <v>4422186</v>
      </c>
      <c r="FO21" s="392">
        <v>5122186</v>
      </c>
      <c r="FP21" s="392">
        <v>2321800</v>
      </c>
      <c r="FQ21" s="392">
        <v>491760</v>
      </c>
      <c r="FR21" s="392">
        <v>1830040</v>
      </c>
      <c r="FS21" s="399" t="s">
        <v>340</v>
      </c>
      <c r="FT21" s="398"/>
      <c r="FU21" s="396"/>
      <c r="FV21" s="397" t="s">
        <v>339</v>
      </c>
      <c r="FW21" s="398"/>
      <c r="FX21" s="392">
        <v>3945045</v>
      </c>
      <c r="FY21" s="392">
        <v>70000</v>
      </c>
      <c r="FZ21" s="392">
        <v>1</v>
      </c>
      <c r="GA21" s="392">
        <v>0</v>
      </c>
      <c r="GB21" s="392">
        <v>810000</v>
      </c>
      <c r="GC21" s="392">
        <v>6432</v>
      </c>
      <c r="GD21" s="392">
        <v>0</v>
      </c>
      <c r="GE21" s="392">
        <v>6432</v>
      </c>
      <c r="GF21" s="392">
        <v>502311</v>
      </c>
      <c r="GG21" s="392">
        <v>2556301</v>
      </c>
      <c r="GH21" s="392">
        <v>0</v>
      </c>
      <c r="GI21" s="392">
        <v>2556301</v>
      </c>
      <c r="GJ21" s="399" t="s">
        <v>340</v>
      </c>
      <c r="GK21" s="398"/>
      <c r="GL21" s="396"/>
      <c r="GM21" s="397" t="s">
        <v>339</v>
      </c>
      <c r="GN21" s="398"/>
      <c r="GO21" s="392">
        <v>8300800</v>
      </c>
      <c r="GP21" s="401">
        <v>145800</v>
      </c>
      <c r="GQ21" s="392">
        <v>476900</v>
      </c>
      <c r="GR21" s="392">
        <v>0</v>
      </c>
      <c r="GS21" s="392">
        <v>0</v>
      </c>
      <c r="GT21" s="391">
        <v>1351000</v>
      </c>
      <c r="GU21" s="392">
        <v>6089000</v>
      </c>
      <c r="GV21" s="391">
        <v>0</v>
      </c>
      <c r="GW21" s="391">
        <v>0</v>
      </c>
      <c r="GX21" s="392">
        <v>0</v>
      </c>
      <c r="GY21" s="391">
        <v>0</v>
      </c>
      <c r="GZ21" s="392">
        <v>115600</v>
      </c>
      <c r="HA21" s="399" t="s">
        <v>340</v>
      </c>
      <c r="HB21" s="398"/>
      <c r="HC21" s="396"/>
      <c r="HD21" s="397" t="s">
        <v>339</v>
      </c>
      <c r="HE21" s="398"/>
      <c r="HF21" s="391">
        <v>0</v>
      </c>
      <c r="HG21" s="392">
        <v>122500</v>
      </c>
      <c r="HH21" s="392">
        <v>0</v>
      </c>
      <c r="HI21" s="392">
        <v>0</v>
      </c>
      <c r="HJ21" s="392">
        <v>0</v>
      </c>
      <c r="HK21" s="392">
        <v>0</v>
      </c>
      <c r="HL21" s="392">
        <v>0</v>
      </c>
      <c r="HM21" s="392">
        <v>0</v>
      </c>
      <c r="HN21" s="392">
        <v>119721525</v>
      </c>
      <c r="HO21" s="392">
        <v>66315559</v>
      </c>
      <c r="HP21" s="402">
        <v>53405966</v>
      </c>
      <c r="HQ21" s="392">
        <v>48812559</v>
      </c>
      <c r="HR21" s="402">
        <v>70908966</v>
      </c>
      <c r="HS21" s="403" t="s">
        <v>340</v>
      </c>
      <c r="HT21" s="375"/>
      <c r="HU21" s="433"/>
      <c r="HV21" s="134"/>
      <c r="HW21" s="134"/>
      <c r="HX21" s="134"/>
      <c r="HY21" s="129"/>
    </row>
    <row r="22" spans="1:233" s="136" customFormat="1" ht="18" x14ac:dyDescent="0.45">
      <c r="A22" s="19"/>
      <c r="B22" s="432"/>
      <c r="C22" s="247"/>
      <c r="D22" s="388"/>
      <c r="E22" s="389" t="s">
        <v>341</v>
      </c>
      <c r="F22" s="390"/>
      <c r="G22" s="391">
        <v>122333416</v>
      </c>
      <c r="H22" s="392">
        <v>122009483</v>
      </c>
      <c r="I22" s="392">
        <v>323933</v>
      </c>
      <c r="J22" s="391">
        <v>289248</v>
      </c>
      <c r="K22" s="392">
        <v>34685</v>
      </c>
      <c r="L22" s="393">
        <v>0.1</v>
      </c>
      <c r="M22" s="392">
        <v>-21644</v>
      </c>
      <c r="N22" s="392">
        <v>610282</v>
      </c>
      <c r="O22" s="392">
        <v>516900</v>
      </c>
      <c r="P22" s="392">
        <v>650000</v>
      </c>
      <c r="Q22" s="392">
        <v>455538</v>
      </c>
      <c r="R22" s="394" t="s">
        <v>342</v>
      </c>
      <c r="S22" s="395"/>
      <c r="T22" s="396"/>
      <c r="U22" s="397" t="s">
        <v>341</v>
      </c>
      <c r="V22" s="398"/>
      <c r="W22" s="392">
        <v>40545037</v>
      </c>
      <c r="X22" s="392">
        <v>17760600</v>
      </c>
      <c r="Y22" s="392">
        <v>434935</v>
      </c>
      <c r="Z22" s="392">
        <v>14547224</v>
      </c>
      <c r="AA22" s="392">
        <v>758021</v>
      </c>
      <c r="AB22" s="392">
        <v>2020420</v>
      </c>
      <c r="AC22" s="392">
        <v>16990029</v>
      </c>
      <c r="AD22" s="392">
        <v>16713326</v>
      </c>
      <c r="AE22" s="392">
        <v>276703</v>
      </c>
      <c r="AF22" s="392">
        <v>433797</v>
      </c>
      <c r="AG22" s="392">
        <v>1855849</v>
      </c>
      <c r="AH22" s="392">
        <v>0</v>
      </c>
      <c r="AI22" s="394" t="s">
        <v>342</v>
      </c>
      <c r="AJ22" s="395"/>
      <c r="AK22" s="396"/>
      <c r="AL22" s="397" t="s">
        <v>341</v>
      </c>
      <c r="AM22" s="398"/>
      <c r="AN22" s="392">
        <v>0</v>
      </c>
      <c r="AO22" s="392">
        <v>3501185</v>
      </c>
      <c r="AP22" s="392">
        <v>449913</v>
      </c>
      <c r="AQ22" s="392">
        <v>104814</v>
      </c>
      <c r="AR22" s="392">
        <v>0</v>
      </c>
      <c r="AS22" s="392">
        <v>0</v>
      </c>
      <c r="AT22" s="392">
        <v>315985</v>
      </c>
      <c r="AU22" s="392">
        <v>986</v>
      </c>
      <c r="AV22" s="392">
        <v>28128</v>
      </c>
      <c r="AW22" s="392">
        <v>33216</v>
      </c>
      <c r="AX22" s="392">
        <v>331875</v>
      </c>
      <c r="AY22" s="392">
        <v>356781</v>
      </c>
      <c r="AZ22" s="399" t="s">
        <v>342</v>
      </c>
      <c r="BA22" s="398"/>
      <c r="BB22" s="396"/>
      <c r="BC22" s="397" t="s">
        <v>341</v>
      </c>
      <c r="BD22" s="398"/>
      <c r="BE22" s="392">
        <v>0</v>
      </c>
      <c r="BF22" s="392">
        <v>6209907</v>
      </c>
      <c r="BG22" s="392">
        <v>0</v>
      </c>
      <c r="BH22" s="392">
        <v>5394</v>
      </c>
      <c r="BI22" s="392">
        <v>0</v>
      </c>
      <c r="BJ22" s="392">
        <v>118542</v>
      </c>
      <c r="BK22" s="392">
        <v>786968</v>
      </c>
      <c r="BL22" s="392">
        <v>340415</v>
      </c>
      <c r="BM22" s="392">
        <v>15934944</v>
      </c>
      <c r="BN22" s="392">
        <v>15344246</v>
      </c>
      <c r="BO22" s="392">
        <v>590698</v>
      </c>
      <c r="BP22" s="392">
        <v>0</v>
      </c>
      <c r="BQ22" s="392">
        <v>65112992</v>
      </c>
      <c r="BR22" s="399" t="s">
        <v>342</v>
      </c>
      <c r="BS22" s="398"/>
      <c r="BT22" s="396"/>
      <c r="BU22" s="397" t="s">
        <v>341</v>
      </c>
      <c r="BV22" s="400"/>
      <c r="BW22" s="392">
        <v>28639</v>
      </c>
      <c r="BX22" s="392">
        <v>729383</v>
      </c>
      <c r="BY22" s="392">
        <v>5544</v>
      </c>
      <c r="BZ22" s="392">
        <v>723839</v>
      </c>
      <c r="CA22" s="392">
        <v>1042464</v>
      </c>
      <c r="CB22" s="392">
        <v>0</v>
      </c>
      <c r="CC22" s="392">
        <v>0</v>
      </c>
      <c r="CD22" s="392">
        <v>0</v>
      </c>
      <c r="CE22" s="392">
        <v>0</v>
      </c>
      <c r="CF22" s="392">
        <v>31778</v>
      </c>
      <c r="CG22" s="392">
        <v>225010</v>
      </c>
      <c r="CH22" s="392">
        <v>785676</v>
      </c>
      <c r="CI22" s="399" t="s">
        <v>342</v>
      </c>
      <c r="CJ22" s="398"/>
      <c r="CK22" s="396"/>
      <c r="CL22" s="397" t="s">
        <v>341</v>
      </c>
      <c r="CM22" s="398"/>
      <c r="CN22" s="392">
        <v>498163</v>
      </c>
      <c r="CO22" s="392">
        <v>27362</v>
      </c>
      <c r="CP22" s="392">
        <v>470801</v>
      </c>
      <c r="CQ22" s="392">
        <v>35089744</v>
      </c>
      <c r="CR22" s="392">
        <v>0</v>
      </c>
      <c r="CS22" s="392">
        <v>10826537</v>
      </c>
      <c r="CT22" s="392">
        <v>4614777</v>
      </c>
      <c r="CU22" s="392">
        <v>4950384</v>
      </c>
      <c r="CV22" s="392">
        <v>2968988</v>
      </c>
      <c r="CW22" s="392">
        <v>0</v>
      </c>
      <c r="CX22" s="392">
        <v>766155</v>
      </c>
      <c r="CY22" s="392">
        <v>1550</v>
      </c>
      <c r="CZ22" s="392">
        <v>0</v>
      </c>
      <c r="DA22" s="399" t="s">
        <v>342</v>
      </c>
      <c r="DB22" s="398"/>
      <c r="DC22" s="396"/>
      <c r="DD22" s="397" t="s">
        <v>341</v>
      </c>
      <c r="DE22" s="398"/>
      <c r="DF22" s="392">
        <v>250604</v>
      </c>
      <c r="DG22" s="392">
        <v>181056</v>
      </c>
      <c r="DH22" s="392">
        <v>0</v>
      </c>
      <c r="DI22" s="392">
        <v>69548</v>
      </c>
      <c r="DJ22" s="392">
        <v>139274</v>
      </c>
      <c r="DK22" s="392">
        <v>532750</v>
      </c>
      <c r="DL22" s="392">
        <v>9375</v>
      </c>
      <c r="DM22" s="392">
        <v>2671838</v>
      </c>
      <c r="DN22" s="392">
        <v>3298282</v>
      </c>
      <c r="DO22" s="392">
        <v>0</v>
      </c>
      <c r="DP22" s="392">
        <v>1423519</v>
      </c>
      <c r="DQ22" s="392">
        <v>2635711</v>
      </c>
      <c r="DR22" s="392">
        <v>59034</v>
      </c>
      <c r="DS22" s="399" t="s">
        <v>342</v>
      </c>
      <c r="DT22" s="398"/>
      <c r="DU22" s="396"/>
      <c r="DV22" s="397" t="s">
        <v>341</v>
      </c>
      <c r="DW22" s="398"/>
      <c r="DX22" s="392">
        <v>9477555</v>
      </c>
      <c r="DY22" s="392">
        <v>6431826</v>
      </c>
      <c r="DZ22" s="392">
        <v>2002849</v>
      </c>
      <c r="EA22" s="392">
        <v>2461312</v>
      </c>
      <c r="EB22" s="392">
        <v>562747</v>
      </c>
      <c r="EC22" s="392">
        <v>25090</v>
      </c>
      <c r="ED22" s="392">
        <v>0</v>
      </c>
      <c r="EE22" s="392">
        <v>34964</v>
      </c>
      <c r="EF22" s="392">
        <v>24277</v>
      </c>
      <c r="EG22" s="392">
        <v>0</v>
      </c>
      <c r="EH22" s="392">
        <v>10687</v>
      </c>
      <c r="EI22" s="392">
        <v>0</v>
      </c>
      <c r="EJ22" s="399" t="s">
        <v>342</v>
      </c>
      <c r="EK22" s="398"/>
      <c r="EL22" s="396"/>
      <c r="EM22" s="397" t="s">
        <v>341</v>
      </c>
      <c r="EN22" s="398"/>
      <c r="EO22" s="392">
        <v>354989</v>
      </c>
      <c r="EP22" s="392">
        <v>989875</v>
      </c>
      <c r="EQ22" s="392">
        <v>3045729</v>
      </c>
      <c r="ER22" s="392">
        <v>23742</v>
      </c>
      <c r="ES22" s="392">
        <v>0</v>
      </c>
      <c r="ET22" s="392">
        <v>1434</v>
      </c>
      <c r="EU22" s="392">
        <v>3020553</v>
      </c>
      <c r="EV22" s="392">
        <v>519130</v>
      </c>
      <c r="EW22" s="392">
        <v>109573</v>
      </c>
      <c r="EX22" s="392">
        <v>409557</v>
      </c>
      <c r="EY22" s="392">
        <v>402001</v>
      </c>
      <c r="EZ22" s="392">
        <v>0</v>
      </c>
      <c r="FA22" s="392">
        <v>7556</v>
      </c>
      <c r="FB22" s="399" t="s">
        <v>342</v>
      </c>
      <c r="FC22" s="398"/>
      <c r="FD22" s="396"/>
      <c r="FE22" s="397" t="s">
        <v>341</v>
      </c>
      <c r="FF22" s="398"/>
      <c r="FG22" s="392">
        <v>1739802</v>
      </c>
      <c r="FH22" s="392">
        <v>1645228</v>
      </c>
      <c r="FI22" s="392">
        <v>25448</v>
      </c>
      <c r="FJ22" s="392">
        <v>69126</v>
      </c>
      <c r="FK22" s="392">
        <v>1058875</v>
      </c>
      <c r="FL22" s="392">
        <v>650000</v>
      </c>
      <c r="FM22" s="392">
        <v>0</v>
      </c>
      <c r="FN22" s="392">
        <v>319577</v>
      </c>
      <c r="FO22" s="392">
        <v>969577</v>
      </c>
      <c r="FP22" s="392">
        <v>403602</v>
      </c>
      <c r="FQ22" s="392">
        <v>56329</v>
      </c>
      <c r="FR22" s="392">
        <v>347273</v>
      </c>
      <c r="FS22" s="399" t="s">
        <v>342</v>
      </c>
      <c r="FT22" s="398"/>
      <c r="FU22" s="396"/>
      <c r="FV22" s="397" t="s">
        <v>341</v>
      </c>
      <c r="FW22" s="398"/>
      <c r="FX22" s="392">
        <v>1449654</v>
      </c>
      <c r="FY22" s="392">
        <v>12384</v>
      </c>
      <c r="FZ22" s="392">
        <v>65</v>
      </c>
      <c r="GA22" s="392">
        <v>0</v>
      </c>
      <c r="GB22" s="392">
        <v>279750</v>
      </c>
      <c r="GC22" s="392">
        <v>0</v>
      </c>
      <c r="GD22" s="392">
        <v>0</v>
      </c>
      <c r="GE22" s="392">
        <v>0</v>
      </c>
      <c r="GF22" s="392">
        <v>489837</v>
      </c>
      <c r="GG22" s="392">
        <v>667618</v>
      </c>
      <c r="GH22" s="392">
        <v>0</v>
      </c>
      <c r="GI22" s="392">
        <v>667618</v>
      </c>
      <c r="GJ22" s="399" t="s">
        <v>342</v>
      </c>
      <c r="GK22" s="398"/>
      <c r="GL22" s="396"/>
      <c r="GM22" s="397" t="s">
        <v>341</v>
      </c>
      <c r="GN22" s="398"/>
      <c r="GO22" s="392">
        <v>5124379</v>
      </c>
      <c r="GP22" s="401">
        <v>192300</v>
      </c>
      <c r="GQ22" s="392">
        <v>221200</v>
      </c>
      <c r="GR22" s="392">
        <v>230100</v>
      </c>
      <c r="GS22" s="392">
        <v>10800</v>
      </c>
      <c r="GT22" s="391">
        <v>908100</v>
      </c>
      <c r="GU22" s="392">
        <v>1320500</v>
      </c>
      <c r="GV22" s="391">
        <v>0</v>
      </c>
      <c r="GW22" s="391">
        <v>428500</v>
      </c>
      <c r="GX22" s="392">
        <v>0</v>
      </c>
      <c r="GY22" s="391">
        <v>0</v>
      </c>
      <c r="GZ22" s="392">
        <v>172100</v>
      </c>
      <c r="HA22" s="399" t="s">
        <v>342</v>
      </c>
      <c r="HB22" s="398"/>
      <c r="HC22" s="396"/>
      <c r="HD22" s="397" t="s">
        <v>341</v>
      </c>
      <c r="HE22" s="398"/>
      <c r="HF22" s="391">
        <v>0</v>
      </c>
      <c r="HG22" s="392">
        <v>1465279</v>
      </c>
      <c r="HH22" s="392">
        <v>0</v>
      </c>
      <c r="HI22" s="392">
        <v>0</v>
      </c>
      <c r="HJ22" s="392">
        <v>0</v>
      </c>
      <c r="HK22" s="392">
        <v>0</v>
      </c>
      <c r="HL22" s="392">
        <v>0</v>
      </c>
      <c r="HM22" s="392">
        <v>175500</v>
      </c>
      <c r="HN22" s="392">
        <v>122333416</v>
      </c>
      <c r="HO22" s="392">
        <v>47986110</v>
      </c>
      <c r="HP22" s="402">
        <v>74347306</v>
      </c>
      <c r="HQ22" s="392">
        <v>46728309</v>
      </c>
      <c r="HR22" s="402">
        <v>75605107</v>
      </c>
      <c r="HS22" s="403" t="s">
        <v>342</v>
      </c>
      <c r="HT22" s="375"/>
      <c r="HU22" s="433"/>
      <c r="HV22" s="134"/>
      <c r="HW22" s="134"/>
      <c r="HX22" s="134"/>
      <c r="HY22" s="129"/>
    </row>
    <row r="23" spans="1:233" s="136" customFormat="1" ht="18" x14ac:dyDescent="0.45">
      <c r="A23" s="19"/>
      <c r="B23" s="432"/>
      <c r="C23" s="247"/>
      <c r="D23" s="388"/>
      <c r="E23" s="389" t="s">
        <v>343</v>
      </c>
      <c r="F23" s="390"/>
      <c r="G23" s="391">
        <v>83293220</v>
      </c>
      <c r="H23" s="392">
        <v>82982884</v>
      </c>
      <c r="I23" s="392">
        <v>310336</v>
      </c>
      <c r="J23" s="391">
        <v>51756</v>
      </c>
      <c r="K23" s="392">
        <v>258580</v>
      </c>
      <c r="L23" s="393">
        <v>1.1000000000000001</v>
      </c>
      <c r="M23" s="392">
        <v>-150156</v>
      </c>
      <c r="N23" s="392">
        <v>245076</v>
      </c>
      <c r="O23" s="392">
        <v>0</v>
      </c>
      <c r="P23" s="392">
        <v>259000</v>
      </c>
      <c r="Q23" s="392">
        <v>-164080</v>
      </c>
      <c r="R23" s="394" t="s">
        <v>344</v>
      </c>
      <c r="S23" s="395"/>
      <c r="T23" s="396"/>
      <c r="U23" s="397" t="s">
        <v>343</v>
      </c>
      <c r="V23" s="398"/>
      <c r="W23" s="392">
        <v>20060143</v>
      </c>
      <c r="X23" s="392">
        <v>6415575</v>
      </c>
      <c r="Y23" s="392">
        <v>170723</v>
      </c>
      <c r="Z23" s="392">
        <v>5005825</v>
      </c>
      <c r="AA23" s="392">
        <v>464066</v>
      </c>
      <c r="AB23" s="392">
        <v>774961</v>
      </c>
      <c r="AC23" s="392">
        <v>10458493</v>
      </c>
      <c r="AD23" s="392">
        <v>9998473</v>
      </c>
      <c r="AE23" s="392">
        <v>460020</v>
      </c>
      <c r="AF23" s="392">
        <v>293999</v>
      </c>
      <c r="AG23" s="392">
        <v>944844</v>
      </c>
      <c r="AH23" s="392">
        <v>0</v>
      </c>
      <c r="AI23" s="394" t="s">
        <v>344</v>
      </c>
      <c r="AJ23" s="395"/>
      <c r="AK23" s="396"/>
      <c r="AL23" s="397" t="s">
        <v>343</v>
      </c>
      <c r="AM23" s="398"/>
      <c r="AN23" s="392">
        <v>0</v>
      </c>
      <c r="AO23" s="392">
        <v>1554443</v>
      </c>
      <c r="AP23" s="392">
        <v>215646</v>
      </c>
      <c r="AQ23" s="392">
        <v>41655</v>
      </c>
      <c r="AR23" s="392">
        <v>3982</v>
      </c>
      <c r="AS23" s="392">
        <v>0</v>
      </c>
      <c r="AT23" s="392">
        <v>125582</v>
      </c>
      <c r="AU23" s="392">
        <v>30635</v>
      </c>
      <c r="AV23" s="392">
        <v>13792</v>
      </c>
      <c r="AW23" s="392">
        <v>11571</v>
      </c>
      <c r="AX23" s="392">
        <v>115561</v>
      </c>
      <c r="AY23" s="392">
        <v>124160</v>
      </c>
      <c r="AZ23" s="399" t="s">
        <v>344</v>
      </c>
      <c r="BA23" s="398"/>
      <c r="BB23" s="396"/>
      <c r="BC23" s="397" t="s">
        <v>343</v>
      </c>
      <c r="BD23" s="398"/>
      <c r="BE23" s="392">
        <v>0</v>
      </c>
      <c r="BF23" s="392">
        <v>2460628</v>
      </c>
      <c r="BG23" s="392">
        <v>47811</v>
      </c>
      <c r="BH23" s="392">
        <v>2144</v>
      </c>
      <c r="BI23" s="392">
        <v>0</v>
      </c>
      <c r="BJ23" s="392">
        <v>47112</v>
      </c>
      <c r="BK23" s="392">
        <v>374838</v>
      </c>
      <c r="BL23" s="392">
        <v>98518</v>
      </c>
      <c r="BM23" s="392">
        <v>3777281</v>
      </c>
      <c r="BN23" s="392">
        <v>3404544</v>
      </c>
      <c r="BO23" s="392">
        <v>372737</v>
      </c>
      <c r="BP23" s="392">
        <v>0</v>
      </c>
      <c r="BQ23" s="392">
        <v>27335413</v>
      </c>
      <c r="BR23" s="399" t="s">
        <v>344</v>
      </c>
      <c r="BS23" s="398"/>
      <c r="BT23" s="396"/>
      <c r="BU23" s="397" t="s">
        <v>343</v>
      </c>
      <c r="BV23" s="400"/>
      <c r="BW23" s="392">
        <v>13976</v>
      </c>
      <c r="BX23" s="392">
        <v>270010</v>
      </c>
      <c r="BY23" s="392">
        <v>148219</v>
      </c>
      <c r="BZ23" s="392">
        <v>121791</v>
      </c>
      <c r="CA23" s="392">
        <v>591431</v>
      </c>
      <c r="CB23" s="392">
        <v>48</v>
      </c>
      <c r="CC23" s="392">
        <v>0</v>
      </c>
      <c r="CD23" s="392">
        <v>48</v>
      </c>
      <c r="CE23" s="392">
        <v>0</v>
      </c>
      <c r="CF23" s="392">
        <v>31221</v>
      </c>
      <c r="CG23" s="392">
        <v>160342</v>
      </c>
      <c r="CH23" s="392">
        <v>399820</v>
      </c>
      <c r="CI23" s="399" t="s">
        <v>344</v>
      </c>
      <c r="CJ23" s="398"/>
      <c r="CK23" s="396"/>
      <c r="CL23" s="397" t="s">
        <v>343</v>
      </c>
      <c r="CM23" s="398"/>
      <c r="CN23" s="392">
        <v>249598</v>
      </c>
      <c r="CO23" s="392">
        <v>7198</v>
      </c>
      <c r="CP23" s="392">
        <v>242400</v>
      </c>
      <c r="CQ23" s="392">
        <v>11257264</v>
      </c>
      <c r="CR23" s="392">
        <v>0</v>
      </c>
      <c r="CS23" s="392">
        <v>2718722</v>
      </c>
      <c r="CT23" s="392">
        <v>1155285</v>
      </c>
      <c r="CU23" s="392">
        <v>1866714</v>
      </c>
      <c r="CV23" s="392">
        <v>924593</v>
      </c>
      <c r="CW23" s="392">
        <v>0</v>
      </c>
      <c r="CX23" s="392">
        <v>636933</v>
      </c>
      <c r="CY23" s="392">
        <v>0</v>
      </c>
      <c r="CZ23" s="392">
        <v>0</v>
      </c>
      <c r="DA23" s="399" t="s">
        <v>344</v>
      </c>
      <c r="DB23" s="398"/>
      <c r="DC23" s="396"/>
      <c r="DD23" s="397" t="s">
        <v>343</v>
      </c>
      <c r="DE23" s="398"/>
      <c r="DF23" s="392">
        <v>33698</v>
      </c>
      <c r="DG23" s="392">
        <v>0</v>
      </c>
      <c r="DH23" s="392">
        <v>0</v>
      </c>
      <c r="DI23" s="392">
        <v>33698</v>
      </c>
      <c r="DJ23" s="392">
        <v>0</v>
      </c>
      <c r="DK23" s="392">
        <v>498913</v>
      </c>
      <c r="DL23" s="392">
        <v>137011</v>
      </c>
      <c r="DM23" s="392">
        <v>666411</v>
      </c>
      <c r="DN23" s="392">
        <v>1354079</v>
      </c>
      <c r="DO23" s="392">
        <v>0</v>
      </c>
      <c r="DP23" s="392">
        <v>480807</v>
      </c>
      <c r="DQ23" s="392">
        <v>784098</v>
      </c>
      <c r="DR23" s="392">
        <v>0</v>
      </c>
      <c r="DS23" s="399" t="s">
        <v>344</v>
      </c>
      <c r="DT23" s="398"/>
      <c r="DU23" s="396"/>
      <c r="DV23" s="397" t="s">
        <v>343</v>
      </c>
      <c r="DW23" s="398"/>
      <c r="DX23" s="392">
        <v>3527112</v>
      </c>
      <c r="DY23" s="392">
        <v>2129163</v>
      </c>
      <c r="DZ23" s="392">
        <v>643819</v>
      </c>
      <c r="EA23" s="392">
        <v>802242</v>
      </c>
      <c r="EB23" s="392">
        <v>202743</v>
      </c>
      <c r="EC23" s="392">
        <v>0</v>
      </c>
      <c r="ED23" s="392">
        <v>0</v>
      </c>
      <c r="EE23" s="392">
        <v>6481</v>
      </c>
      <c r="EF23" s="392">
        <v>0</v>
      </c>
      <c r="EG23" s="392">
        <v>0</v>
      </c>
      <c r="EH23" s="392">
        <v>6481</v>
      </c>
      <c r="EI23" s="392">
        <v>0</v>
      </c>
      <c r="EJ23" s="399" t="s">
        <v>344</v>
      </c>
      <c r="EK23" s="398"/>
      <c r="EL23" s="396"/>
      <c r="EM23" s="397" t="s">
        <v>343</v>
      </c>
      <c r="EN23" s="398"/>
      <c r="EO23" s="392">
        <v>17635</v>
      </c>
      <c r="EP23" s="392">
        <v>456243</v>
      </c>
      <c r="EQ23" s="392">
        <v>1397949</v>
      </c>
      <c r="ER23" s="392">
        <v>120156</v>
      </c>
      <c r="ES23" s="392">
        <v>0</v>
      </c>
      <c r="ET23" s="392">
        <v>0</v>
      </c>
      <c r="EU23" s="392">
        <v>1277793</v>
      </c>
      <c r="EV23" s="392">
        <v>229046</v>
      </c>
      <c r="EW23" s="392">
        <v>212295</v>
      </c>
      <c r="EX23" s="392">
        <v>16751</v>
      </c>
      <c r="EY23" s="392">
        <v>16751</v>
      </c>
      <c r="EZ23" s="392">
        <v>0</v>
      </c>
      <c r="FA23" s="392">
        <v>0</v>
      </c>
      <c r="FB23" s="399" t="s">
        <v>344</v>
      </c>
      <c r="FC23" s="398"/>
      <c r="FD23" s="396"/>
      <c r="FE23" s="397" t="s">
        <v>343</v>
      </c>
      <c r="FF23" s="398"/>
      <c r="FG23" s="392">
        <v>17676493</v>
      </c>
      <c r="FH23" s="392">
        <v>17514090</v>
      </c>
      <c r="FI23" s="392">
        <v>100790</v>
      </c>
      <c r="FJ23" s="392">
        <v>61613</v>
      </c>
      <c r="FK23" s="392">
        <v>16358764</v>
      </c>
      <c r="FL23" s="392">
        <v>259000</v>
      </c>
      <c r="FM23" s="392">
        <v>0</v>
      </c>
      <c r="FN23" s="392">
        <v>16099764</v>
      </c>
      <c r="FO23" s="392">
        <v>16358764</v>
      </c>
      <c r="FP23" s="392">
        <v>502307</v>
      </c>
      <c r="FQ23" s="392">
        <v>408736</v>
      </c>
      <c r="FR23" s="392">
        <v>93571</v>
      </c>
      <c r="FS23" s="399" t="s">
        <v>344</v>
      </c>
      <c r="FT23" s="398"/>
      <c r="FU23" s="396"/>
      <c r="FV23" s="397" t="s">
        <v>343</v>
      </c>
      <c r="FW23" s="398"/>
      <c r="FX23" s="392">
        <v>2386206</v>
      </c>
      <c r="FY23" s="392">
        <v>6966</v>
      </c>
      <c r="FZ23" s="392">
        <v>3</v>
      </c>
      <c r="GA23" s="392">
        <v>0</v>
      </c>
      <c r="GB23" s="392">
        <v>1473596</v>
      </c>
      <c r="GC23" s="392">
        <v>0</v>
      </c>
      <c r="GD23" s="392">
        <v>0</v>
      </c>
      <c r="GE23" s="392">
        <v>0</v>
      </c>
      <c r="GF23" s="392">
        <v>367487</v>
      </c>
      <c r="GG23" s="392">
        <v>538154</v>
      </c>
      <c r="GH23" s="392">
        <v>0</v>
      </c>
      <c r="GI23" s="392">
        <v>538154</v>
      </c>
      <c r="GJ23" s="399" t="s">
        <v>344</v>
      </c>
      <c r="GK23" s="398"/>
      <c r="GL23" s="396"/>
      <c r="GM23" s="397" t="s">
        <v>343</v>
      </c>
      <c r="GN23" s="398"/>
      <c r="GO23" s="392">
        <v>2895600</v>
      </c>
      <c r="GP23" s="401">
        <v>9200</v>
      </c>
      <c r="GQ23" s="392">
        <v>92800</v>
      </c>
      <c r="GR23" s="392">
        <v>563800</v>
      </c>
      <c r="GS23" s="392">
        <v>0</v>
      </c>
      <c r="GT23" s="391">
        <v>237800</v>
      </c>
      <c r="GU23" s="392">
        <v>265800</v>
      </c>
      <c r="GV23" s="391">
        <v>0</v>
      </c>
      <c r="GW23" s="391">
        <v>611800</v>
      </c>
      <c r="GX23" s="392">
        <v>0</v>
      </c>
      <c r="GY23" s="391">
        <v>0</v>
      </c>
      <c r="GZ23" s="392">
        <v>3700</v>
      </c>
      <c r="HA23" s="399" t="s">
        <v>344</v>
      </c>
      <c r="HB23" s="398"/>
      <c r="HC23" s="396"/>
      <c r="HD23" s="397" t="s">
        <v>343</v>
      </c>
      <c r="HE23" s="398"/>
      <c r="HF23" s="391">
        <v>0</v>
      </c>
      <c r="HG23" s="392">
        <v>307200</v>
      </c>
      <c r="HH23" s="392">
        <v>0</v>
      </c>
      <c r="HI23" s="392">
        <v>0</v>
      </c>
      <c r="HJ23" s="392">
        <v>399900</v>
      </c>
      <c r="HK23" s="392">
        <v>0</v>
      </c>
      <c r="HL23" s="392">
        <v>0</v>
      </c>
      <c r="HM23" s="392">
        <v>403600</v>
      </c>
      <c r="HN23" s="392">
        <v>83293220</v>
      </c>
      <c r="HO23" s="392">
        <v>58323998</v>
      </c>
      <c r="HP23" s="402">
        <v>24969222</v>
      </c>
      <c r="HQ23" s="392">
        <v>49056535</v>
      </c>
      <c r="HR23" s="402">
        <v>34236685</v>
      </c>
      <c r="HS23" s="403" t="s">
        <v>344</v>
      </c>
      <c r="HT23" s="375"/>
      <c r="HU23" s="433"/>
      <c r="HV23" s="134"/>
      <c r="HW23" s="134"/>
      <c r="HX23" s="134"/>
      <c r="HY23" s="129"/>
    </row>
    <row r="24" spans="1:233" s="136" customFormat="1" ht="18" x14ac:dyDescent="0.45">
      <c r="A24" s="19"/>
      <c r="B24" s="432"/>
      <c r="C24" s="247"/>
      <c r="D24" s="388"/>
      <c r="E24" s="389" t="s">
        <v>345</v>
      </c>
      <c r="F24" s="390"/>
      <c r="G24" s="391">
        <v>48035332</v>
      </c>
      <c r="H24" s="392">
        <v>47560683</v>
      </c>
      <c r="I24" s="392">
        <v>474649</v>
      </c>
      <c r="J24" s="391">
        <v>24716</v>
      </c>
      <c r="K24" s="392">
        <v>449933</v>
      </c>
      <c r="L24" s="393">
        <v>1.8</v>
      </c>
      <c r="M24" s="392">
        <v>-513415</v>
      </c>
      <c r="N24" s="392">
        <v>127617</v>
      </c>
      <c r="O24" s="392">
        <v>414878</v>
      </c>
      <c r="P24" s="392">
        <v>0</v>
      </c>
      <c r="Q24" s="392">
        <v>29080</v>
      </c>
      <c r="R24" s="394" t="s">
        <v>346</v>
      </c>
      <c r="S24" s="395"/>
      <c r="T24" s="396"/>
      <c r="U24" s="397" t="s">
        <v>345</v>
      </c>
      <c r="V24" s="398"/>
      <c r="W24" s="392">
        <v>13513271</v>
      </c>
      <c r="X24" s="392">
        <v>6432953</v>
      </c>
      <c r="Y24" s="392">
        <v>182449</v>
      </c>
      <c r="Z24" s="392">
        <v>5745179</v>
      </c>
      <c r="AA24" s="392">
        <v>197949</v>
      </c>
      <c r="AB24" s="392">
        <v>307376</v>
      </c>
      <c r="AC24" s="392">
        <v>5211155</v>
      </c>
      <c r="AD24" s="392">
        <v>5101544</v>
      </c>
      <c r="AE24" s="392">
        <v>109611</v>
      </c>
      <c r="AF24" s="392">
        <v>254287</v>
      </c>
      <c r="AG24" s="392">
        <v>619103</v>
      </c>
      <c r="AH24" s="392">
        <v>0</v>
      </c>
      <c r="AI24" s="394" t="s">
        <v>346</v>
      </c>
      <c r="AJ24" s="395"/>
      <c r="AK24" s="396"/>
      <c r="AL24" s="397" t="s">
        <v>345</v>
      </c>
      <c r="AM24" s="398"/>
      <c r="AN24" s="392">
        <v>0</v>
      </c>
      <c r="AO24" s="392">
        <v>992265</v>
      </c>
      <c r="AP24" s="392">
        <v>210275</v>
      </c>
      <c r="AQ24" s="392">
        <v>49284</v>
      </c>
      <c r="AR24" s="392">
        <v>0</v>
      </c>
      <c r="AS24" s="392">
        <v>0</v>
      </c>
      <c r="AT24" s="392">
        <v>148579</v>
      </c>
      <c r="AU24" s="392">
        <v>0</v>
      </c>
      <c r="AV24" s="392">
        <v>12412</v>
      </c>
      <c r="AW24" s="392">
        <v>14039</v>
      </c>
      <c r="AX24" s="392">
        <v>139897</v>
      </c>
      <c r="AY24" s="392">
        <v>149876</v>
      </c>
      <c r="AZ24" s="399" t="s">
        <v>346</v>
      </c>
      <c r="BA24" s="398"/>
      <c r="BB24" s="396"/>
      <c r="BC24" s="397" t="s">
        <v>345</v>
      </c>
      <c r="BD24" s="398"/>
      <c r="BE24" s="392">
        <v>0</v>
      </c>
      <c r="BF24" s="392">
        <v>2439031</v>
      </c>
      <c r="BG24" s="392">
        <v>46521</v>
      </c>
      <c r="BH24" s="392">
        <v>2537</v>
      </c>
      <c r="BI24" s="392">
        <v>0</v>
      </c>
      <c r="BJ24" s="392">
        <v>55743</v>
      </c>
      <c r="BK24" s="392">
        <v>252943</v>
      </c>
      <c r="BL24" s="392">
        <v>101938</v>
      </c>
      <c r="BM24" s="392">
        <v>8545754</v>
      </c>
      <c r="BN24" s="392">
        <v>8333674</v>
      </c>
      <c r="BO24" s="392">
        <v>212080</v>
      </c>
      <c r="BP24" s="392">
        <v>0</v>
      </c>
      <c r="BQ24" s="392">
        <v>25471825</v>
      </c>
      <c r="BR24" s="399" t="s">
        <v>346</v>
      </c>
      <c r="BS24" s="398"/>
      <c r="BT24" s="396"/>
      <c r="BU24" s="397" t="s">
        <v>345</v>
      </c>
      <c r="BV24" s="400"/>
      <c r="BW24" s="392">
        <v>12368</v>
      </c>
      <c r="BX24" s="392">
        <v>838614</v>
      </c>
      <c r="BY24" s="392">
        <v>620624</v>
      </c>
      <c r="BZ24" s="392">
        <v>217990</v>
      </c>
      <c r="CA24" s="392">
        <v>583299</v>
      </c>
      <c r="CB24" s="392">
        <v>4145</v>
      </c>
      <c r="CC24" s="392">
        <v>0</v>
      </c>
      <c r="CD24" s="392">
        <v>4145</v>
      </c>
      <c r="CE24" s="392">
        <v>0</v>
      </c>
      <c r="CF24" s="392">
        <v>40893</v>
      </c>
      <c r="CG24" s="392">
        <v>124339</v>
      </c>
      <c r="CH24" s="392">
        <v>413922</v>
      </c>
      <c r="CI24" s="399" t="s">
        <v>346</v>
      </c>
      <c r="CJ24" s="398"/>
      <c r="CK24" s="396"/>
      <c r="CL24" s="397" t="s">
        <v>345</v>
      </c>
      <c r="CM24" s="398"/>
      <c r="CN24" s="392">
        <v>338630</v>
      </c>
      <c r="CO24" s="392">
        <v>12178</v>
      </c>
      <c r="CP24" s="392">
        <v>326452</v>
      </c>
      <c r="CQ24" s="392">
        <v>11499097</v>
      </c>
      <c r="CR24" s="392">
        <v>0</v>
      </c>
      <c r="CS24" s="392">
        <v>2940929</v>
      </c>
      <c r="CT24" s="392">
        <v>1454900</v>
      </c>
      <c r="CU24" s="392">
        <v>1766830</v>
      </c>
      <c r="CV24" s="392">
        <v>926552</v>
      </c>
      <c r="CW24" s="392">
        <v>0</v>
      </c>
      <c r="CX24" s="392">
        <v>401562</v>
      </c>
      <c r="CY24" s="392">
        <v>0</v>
      </c>
      <c r="CZ24" s="392">
        <v>0</v>
      </c>
      <c r="DA24" s="399" t="s">
        <v>346</v>
      </c>
      <c r="DB24" s="398"/>
      <c r="DC24" s="396"/>
      <c r="DD24" s="397" t="s">
        <v>345</v>
      </c>
      <c r="DE24" s="398"/>
      <c r="DF24" s="392">
        <v>31516</v>
      </c>
      <c r="DG24" s="392">
        <v>0</v>
      </c>
      <c r="DH24" s="392">
        <v>0</v>
      </c>
      <c r="DI24" s="392">
        <v>31516</v>
      </c>
      <c r="DJ24" s="392">
        <v>0</v>
      </c>
      <c r="DK24" s="392">
        <v>142384</v>
      </c>
      <c r="DL24" s="392">
        <v>25380</v>
      </c>
      <c r="DM24" s="392">
        <v>803748</v>
      </c>
      <c r="DN24" s="392">
        <v>1339706</v>
      </c>
      <c r="DO24" s="392">
        <v>0</v>
      </c>
      <c r="DP24" s="392">
        <v>510915</v>
      </c>
      <c r="DQ24" s="392">
        <v>1154675</v>
      </c>
      <c r="DR24" s="392">
        <v>0</v>
      </c>
      <c r="DS24" s="399" t="s">
        <v>346</v>
      </c>
      <c r="DT24" s="398"/>
      <c r="DU24" s="396"/>
      <c r="DV24" s="397" t="s">
        <v>345</v>
      </c>
      <c r="DW24" s="398"/>
      <c r="DX24" s="392">
        <v>3712838</v>
      </c>
      <c r="DY24" s="392">
        <v>2181457</v>
      </c>
      <c r="DZ24" s="392">
        <v>645927</v>
      </c>
      <c r="EA24" s="392">
        <v>879294</v>
      </c>
      <c r="EB24" s="392">
        <v>207931</v>
      </c>
      <c r="EC24" s="392">
        <v>46187</v>
      </c>
      <c r="ED24" s="392">
        <v>0</v>
      </c>
      <c r="EE24" s="392">
        <v>21487</v>
      </c>
      <c r="EF24" s="392">
        <v>0</v>
      </c>
      <c r="EG24" s="392">
        <v>0</v>
      </c>
      <c r="EH24" s="392">
        <v>21487</v>
      </c>
      <c r="EI24" s="392">
        <v>3478</v>
      </c>
      <c r="EJ24" s="399" t="s">
        <v>346</v>
      </c>
      <c r="EK24" s="398"/>
      <c r="EL24" s="396"/>
      <c r="EM24" s="397" t="s">
        <v>345</v>
      </c>
      <c r="EN24" s="398"/>
      <c r="EO24" s="392">
        <v>7312</v>
      </c>
      <c r="EP24" s="392">
        <v>369841</v>
      </c>
      <c r="EQ24" s="392">
        <v>1531381</v>
      </c>
      <c r="ER24" s="392">
        <v>74634</v>
      </c>
      <c r="ES24" s="392">
        <v>0</v>
      </c>
      <c r="ET24" s="392">
        <v>0</v>
      </c>
      <c r="EU24" s="392">
        <v>1456747</v>
      </c>
      <c r="EV24" s="392">
        <v>60306</v>
      </c>
      <c r="EW24" s="392">
        <v>18388</v>
      </c>
      <c r="EX24" s="392">
        <v>41918</v>
      </c>
      <c r="EY24" s="392">
        <v>41918</v>
      </c>
      <c r="EZ24" s="392">
        <v>0</v>
      </c>
      <c r="FA24" s="392">
        <v>0</v>
      </c>
      <c r="FB24" s="399" t="s">
        <v>346</v>
      </c>
      <c r="FC24" s="398"/>
      <c r="FD24" s="396"/>
      <c r="FE24" s="397" t="s">
        <v>345</v>
      </c>
      <c r="FF24" s="398"/>
      <c r="FG24" s="392">
        <v>119072</v>
      </c>
      <c r="FH24" s="392">
        <v>116356</v>
      </c>
      <c r="FI24" s="392">
        <v>0</v>
      </c>
      <c r="FJ24" s="392">
        <v>2716</v>
      </c>
      <c r="FK24" s="392">
        <v>945097</v>
      </c>
      <c r="FL24" s="392">
        <v>0</v>
      </c>
      <c r="FM24" s="392">
        <v>0</v>
      </c>
      <c r="FN24" s="392">
        <v>876189</v>
      </c>
      <c r="FO24" s="392">
        <v>876189</v>
      </c>
      <c r="FP24" s="392">
        <v>1170487</v>
      </c>
      <c r="FQ24" s="392">
        <v>963348</v>
      </c>
      <c r="FR24" s="392">
        <v>207139</v>
      </c>
      <c r="FS24" s="399" t="s">
        <v>346</v>
      </c>
      <c r="FT24" s="398"/>
      <c r="FU24" s="396"/>
      <c r="FV24" s="397" t="s">
        <v>345</v>
      </c>
      <c r="FW24" s="398"/>
      <c r="FX24" s="392">
        <v>1592099</v>
      </c>
      <c r="FY24" s="392">
        <v>4672</v>
      </c>
      <c r="FZ24" s="392">
        <v>287</v>
      </c>
      <c r="GA24" s="392">
        <v>0</v>
      </c>
      <c r="GB24" s="392">
        <v>900681</v>
      </c>
      <c r="GC24" s="392">
        <v>0</v>
      </c>
      <c r="GD24" s="392">
        <v>0</v>
      </c>
      <c r="GE24" s="392">
        <v>0</v>
      </c>
      <c r="GF24" s="392">
        <v>394597</v>
      </c>
      <c r="GG24" s="392">
        <v>291862</v>
      </c>
      <c r="GH24" s="392">
        <v>0</v>
      </c>
      <c r="GI24" s="392">
        <v>291862</v>
      </c>
      <c r="GJ24" s="399" t="s">
        <v>346</v>
      </c>
      <c r="GK24" s="398"/>
      <c r="GL24" s="396"/>
      <c r="GM24" s="397" t="s">
        <v>345</v>
      </c>
      <c r="GN24" s="398"/>
      <c r="GO24" s="392">
        <v>1691600</v>
      </c>
      <c r="GP24" s="401">
        <v>78900</v>
      </c>
      <c r="GQ24" s="392">
        <v>60200</v>
      </c>
      <c r="GR24" s="392">
        <v>52200</v>
      </c>
      <c r="GS24" s="392">
        <v>66000</v>
      </c>
      <c r="GT24" s="391">
        <v>17500</v>
      </c>
      <c r="GU24" s="392">
        <v>1137800</v>
      </c>
      <c r="GV24" s="391">
        <v>0</v>
      </c>
      <c r="GW24" s="391">
        <v>0</v>
      </c>
      <c r="GX24" s="392">
        <v>0</v>
      </c>
      <c r="GY24" s="391">
        <v>0</v>
      </c>
      <c r="GZ24" s="392">
        <v>63000</v>
      </c>
      <c r="HA24" s="399" t="s">
        <v>346</v>
      </c>
      <c r="HB24" s="398"/>
      <c r="HC24" s="396"/>
      <c r="HD24" s="397" t="s">
        <v>345</v>
      </c>
      <c r="HE24" s="398"/>
      <c r="HF24" s="391">
        <v>0</v>
      </c>
      <c r="HG24" s="392">
        <v>216000</v>
      </c>
      <c r="HH24" s="392">
        <v>0</v>
      </c>
      <c r="HI24" s="392">
        <v>0</v>
      </c>
      <c r="HJ24" s="392">
        <v>0</v>
      </c>
      <c r="HK24" s="392">
        <v>0</v>
      </c>
      <c r="HL24" s="392">
        <v>0</v>
      </c>
      <c r="HM24" s="392">
        <v>0</v>
      </c>
      <c r="HN24" s="392">
        <v>48035332</v>
      </c>
      <c r="HO24" s="392">
        <v>19160875</v>
      </c>
      <c r="HP24" s="402">
        <v>28874457</v>
      </c>
      <c r="HQ24" s="392">
        <v>18302560</v>
      </c>
      <c r="HR24" s="402">
        <v>29732772</v>
      </c>
      <c r="HS24" s="403" t="s">
        <v>346</v>
      </c>
      <c r="HT24" s="375"/>
      <c r="HU24" s="433"/>
      <c r="HV24" s="134"/>
      <c r="HW24" s="134"/>
      <c r="HX24" s="134"/>
      <c r="HY24" s="129"/>
    </row>
    <row r="25" spans="1:233" s="136" customFormat="1" ht="18" x14ac:dyDescent="0.45">
      <c r="A25" s="19"/>
      <c r="B25" s="432"/>
      <c r="C25" s="247"/>
      <c r="D25" s="388"/>
      <c r="E25" s="389" t="s">
        <v>347</v>
      </c>
      <c r="F25" s="390"/>
      <c r="G25" s="391">
        <v>106983407</v>
      </c>
      <c r="H25" s="392">
        <v>105723665</v>
      </c>
      <c r="I25" s="392">
        <v>1259742</v>
      </c>
      <c r="J25" s="391">
        <v>60776</v>
      </c>
      <c r="K25" s="392">
        <v>1198966</v>
      </c>
      <c r="L25" s="393">
        <v>2.4</v>
      </c>
      <c r="M25" s="392">
        <v>58071</v>
      </c>
      <c r="N25" s="392">
        <v>1684594</v>
      </c>
      <c r="O25" s="392">
        <v>0</v>
      </c>
      <c r="P25" s="392">
        <v>1684234</v>
      </c>
      <c r="Q25" s="392">
        <v>58431</v>
      </c>
      <c r="R25" s="394" t="s">
        <v>550</v>
      </c>
      <c r="S25" s="395"/>
      <c r="T25" s="396"/>
      <c r="U25" s="397" t="s">
        <v>347</v>
      </c>
      <c r="V25" s="398"/>
      <c r="W25" s="392">
        <v>29439779</v>
      </c>
      <c r="X25" s="392">
        <v>13215145</v>
      </c>
      <c r="Y25" s="392">
        <v>373096</v>
      </c>
      <c r="Z25" s="392">
        <v>11265718</v>
      </c>
      <c r="AA25" s="392">
        <v>570724</v>
      </c>
      <c r="AB25" s="392">
        <v>1005607</v>
      </c>
      <c r="AC25" s="392">
        <v>11641995</v>
      </c>
      <c r="AD25" s="392">
        <v>11346151</v>
      </c>
      <c r="AE25" s="392">
        <v>295844</v>
      </c>
      <c r="AF25" s="392">
        <v>366345</v>
      </c>
      <c r="AG25" s="392">
        <v>1657626</v>
      </c>
      <c r="AH25" s="392">
        <v>0</v>
      </c>
      <c r="AI25" s="394" t="s">
        <v>547</v>
      </c>
      <c r="AJ25" s="395"/>
      <c r="AK25" s="396"/>
      <c r="AL25" s="397" t="s">
        <v>347</v>
      </c>
      <c r="AM25" s="398"/>
      <c r="AN25" s="392">
        <v>0</v>
      </c>
      <c r="AO25" s="392">
        <v>2546396</v>
      </c>
      <c r="AP25" s="392">
        <v>349174</v>
      </c>
      <c r="AQ25" s="392">
        <v>80952</v>
      </c>
      <c r="AR25" s="392">
        <v>0</v>
      </c>
      <c r="AS25" s="392">
        <v>0</v>
      </c>
      <c r="AT25" s="392">
        <v>244048</v>
      </c>
      <c r="AU25" s="392">
        <v>0</v>
      </c>
      <c r="AV25" s="392">
        <v>24174</v>
      </c>
      <c r="AW25" s="392">
        <v>26655</v>
      </c>
      <c r="AX25" s="392">
        <v>266445</v>
      </c>
      <c r="AY25" s="392">
        <v>286604</v>
      </c>
      <c r="AZ25" s="399" t="s">
        <v>547</v>
      </c>
      <c r="BA25" s="398"/>
      <c r="BB25" s="396"/>
      <c r="BC25" s="397" t="s">
        <v>347</v>
      </c>
      <c r="BD25" s="398"/>
      <c r="BE25" s="392">
        <v>0</v>
      </c>
      <c r="BF25" s="392">
        <v>5071007</v>
      </c>
      <c r="BG25" s="392">
        <v>0</v>
      </c>
      <c r="BH25" s="392">
        <v>4166</v>
      </c>
      <c r="BI25" s="392">
        <v>0</v>
      </c>
      <c r="BJ25" s="392">
        <v>91556</v>
      </c>
      <c r="BK25" s="392">
        <v>468584</v>
      </c>
      <c r="BL25" s="392">
        <v>205445</v>
      </c>
      <c r="BM25" s="392">
        <v>16635687</v>
      </c>
      <c r="BN25" s="392">
        <v>16060885</v>
      </c>
      <c r="BO25" s="392">
        <v>574802</v>
      </c>
      <c r="BP25" s="392">
        <v>0</v>
      </c>
      <c r="BQ25" s="392">
        <v>52845102</v>
      </c>
      <c r="BR25" s="399" t="s">
        <v>547</v>
      </c>
      <c r="BS25" s="398"/>
      <c r="BT25" s="396"/>
      <c r="BU25" s="397" t="s">
        <v>347</v>
      </c>
      <c r="BV25" s="400"/>
      <c r="BW25" s="392">
        <v>28342</v>
      </c>
      <c r="BX25" s="392">
        <v>339852</v>
      </c>
      <c r="BY25" s="392">
        <v>26984</v>
      </c>
      <c r="BZ25" s="392">
        <v>312868</v>
      </c>
      <c r="CA25" s="392">
        <v>457132</v>
      </c>
      <c r="CB25" s="392">
        <v>35</v>
      </c>
      <c r="CC25" s="392">
        <v>0</v>
      </c>
      <c r="CD25" s="392">
        <v>35</v>
      </c>
      <c r="CE25" s="392">
        <v>0</v>
      </c>
      <c r="CF25" s="392">
        <v>43586</v>
      </c>
      <c r="CG25" s="392">
        <v>33697</v>
      </c>
      <c r="CH25" s="392">
        <v>379814</v>
      </c>
      <c r="CI25" s="399" t="s">
        <v>547</v>
      </c>
      <c r="CJ25" s="398"/>
      <c r="CK25" s="396"/>
      <c r="CL25" s="397" t="s">
        <v>347</v>
      </c>
      <c r="CM25" s="398"/>
      <c r="CN25" s="392">
        <v>289677</v>
      </c>
      <c r="CO25" s="392">
        <v>22884</v>
      </c>
      <c r="CP25" s="392">
        <v>266793</v>
      </c>
      <c r="CQ25" s="392">
        <v>29757873</v>
      </c>
      <c r="CR25" s="392">
        <v>0</v>
      </c>
      <c r="CS25" s="392">
        <v>10142407</v>
      </c>
      <c r="CT25" s="392">
        <v>2314097</v>
      </c>
      <c r="CU25" s="392">
        <v>4065029</v>
      </c>
      <c r="CV25" s="392">
        <v>2097504</v>
      </c>
      <c r="CW25" s="392">
        <v>0</v>
      </c>
      <c r="CX25" s="392">
        <v>870216</v>
      </c>
      <c r="CY25" s="392">
        <v>0</v>
      </c>
      <c r="CZ25" s="392">
        <v>0</v>
      </c>
      <c r="DA25" s="399" t="s">
        <v>547</v>
      </c>
      <c r="DB25" s="398"/>
      <c r="DC25" s="396"/>
      <c r="DD25" s="397" t="s">
        <v>347</v>
      </c>
      <c r="DE25" s="398"/>
      <c r="DF25" s="392">
        <v>45452</v>
      </c>
      <c r="DG25" s="392">
        <v>0</v>
      </c>
      <c r="DH25" s="392">
        <v>0</v>
      </c>
      <c r="DI25" s="392">
        <v>45452</v>
      </c>
      <c r="DJ25" s="392">
        <v>0</v>
      </c>
      <c r="DK25" s="392">
        <v>217567</v>
      </c>
      <c r="DL25" s="392">
        <v>0</v>
      </c>
      <c r="DM25" s="392">
        <v>2010008</v>
      </c>
      <c r="DN25" s="392">
        <v>3246247</v>
      </c>
      <c r="DO25" s="392">
        <v>0</v>
      </c>
      <c r="DP25" s="392">
        <v>1004958</v>
      </c>
      <c r="DQ25" s="392">
        <v>3744388</v>
      </c>
      <c r="DR25" s="392">
        <v>0</v>
      </c>
      <c r="DS25" s="399" t="s">
        <v>547</v>
      </c>
      <c r="DT25" s="398"/>
      <c r="DU25" s="396"/>
      <c r="DV25" s="397" t="s">
        <v>347</v>
      </c>
      <c r="DW25" s="398"/>
      <c r="DX25" s="392">
        <v>9055069</v>
      </c>
      <c r="DY25" s="392">
        <v>5976032</v>
      </c>
      <c r="DZ25" s="392">
        <v>954429</v>
      </c>
      <c r="EA25" s="392">
        <v>2008649</v>
      </c>
      <c r="EB25" s="392">
        <v>464481</v>
      </c>
      <c r="EC25" s="392">
        <v>438441</v>
      </c>
      <c r="ED25" s="392">
        <v>0</v>
      </c>
      <c r="EE25" s="392">
        <v>705589</v>
      </c>
      <c r="EF25" s="392">
        <v>689937</v>
      </c>
      <c r="EG25" s="392">
        <v>0</v>
      </c>
      <c r="EH25" s="392">
        <v>15652</v>
      </c>
      <c r="EI25" s="392">
        <v>0</v>
      </c>
      <c r="EJ25" s="399" t="s">
        <v>547</v>
      </c>
      <c r="EK25" s="398"/>
      <c r="EL25" s="396"/>
      <c r="EM25" s="397" t="s">
        <v>347</v>
      </c>
      <c r="EN25" s="398"/>
      <c r="EO25" s="392">
        <v>199270</v>
      </c>
      <c r="EP25" s="392">
        <v>1205173</v>
      </c>
      <c r="EQ25" s="392">
        <v>3079037</v>
      </c>
      <c r="ER25" s="392">
        <v>549237</v>
      </c>
      <c r="ES25" s="392">
        <v>0</v>
      </c>
      <c r="ET25" s="392">
        <v>0</v>
      </c>
      <c r="EU25" s="392">
        <v>2529800</v>
      </c>
      <c r="EV25" s="392">
        <v>137652</v>
      </c>
      <c r="EW25" s="392">
        <v>33170</v>
      </c>
      <c r="EX25" s="392">
        <v>104482</v>
      </c>
      <c r="EY25" s="392">
        <v>76825</v>
      </c>
      <c r="EZ25" s="392">
        <v>0</v>
      </c>
      <c r="FA25" s="392">
        <v>27657</v>
      </c>
      <c r="FB25" s="399" t="s">
        <v>547</v>
      </c>
      <c r="FC25" s="398"/>
      <c r="FD25" s="396"/>
      <c r="FE25" s="397" t="s">
        <v>347</v>
      </c>
      <c r="FF25" s="398"/>
      <c r="FG25" s="392">
        <v>149374</v>
      </c>
      <c r="FH25" s="392">
        <v>134619</v>
      </c>
      <c r="FI25" s="392">
        <v>467</v>
      </c>
      <c r="FJ25" s="392">
        <v>14288</v>
      </c>
      <c r="FK25" s="392">
        <v>2767630</v>
      </c>
      <c r="FL25" s="392">
        <v>1684234</v>
      </c>
      <c r="FM25" s="392">
        <v>0</v>
      </c>
      <c r="FN25" s="392">
        <v>1083396</v>
      </c>
      <c r="FO25" s="392">
        <v>2767630</v>
      </c>
      <c r="FP25" s="392">
        <v>1273790</v>
      </c>
      <c r="FQ25" s="392">
        <v>1140895</v>
      </c>
      <c r="FR25" s="392">
        <v>132895</v>
      </c>
      <c r="FS25" s="399" t="s">
        <v>547</v>
      </c>
      <c r="FT25" s="398"/>
      <c r="FU25" s="396"/>
      <c r="FV25" s="397" t="s">
        <v>347</v>
      </c>
      <c r="FW25" s="398"/>
      <c r="FX25" s="392">
        <v>1628114</v>
      </c>
      <c r="FY25" s="392">
        <v>41622</v>
      </c>
      <c r="FZ25" s="392">
        <v>17</v>
      </c>
      <c r="GA25" s="392">
        <v>0</v>
      </c>
      <c r="GB25" s="392">
        <v>82510</v>
      </c>
      <c r="GC25" s="392">
        <v>0</v>
      </c>
      <c r="GD25" s="392">
        <v>0</v>
      </c>
      <c r="GE25" s="392">
        <v>0</v>
      </c>
      <c r="GF25" s="392">
        <v>467417</v>
      </c>
      <c r="GG25" s="392">
        <v>1036548</v>
      </c>
      <c r="GH25" s="392">
        <v>0</v>
      </c>
      <c r="GI25" s="392">
        <v>1036548</v>
      </c>
      <c r="GJ25" s="399" t="s">
        <v>547</v>
      </c>
      <c r="GK25" s="398"/>
      <c r="GL25" s="396"/>
      <c r="GM25" s="397" t="s">
        <v>347</v>
      </c>
      <c r="GN25" s="398"/>
      <c r="GO25" s="392">
        <v>8253800</v>
      </c>
      <c r="GP25" s="401">
        <v>683400</v>
      </c>
      <c r="GQ25" s="392">
        <v>122600</v>
      </c>
      <c r="GR25" s="392">
        <v>0</v>
      </c>
      <c r="GS25" s="392">
        <v>0</v>
      </c>
      <c r="GT25" s="391">
        <v>188000</v>
      </c>
      <c r="GU25" s="392">
        <v>5627000</v>
      </c>
      <c r="GV25" s="391">
        <v>0</v>
      </c>
      <c r="GW25" s="391">
        <v>0</v>
      </c>
      <c r="GX25" s="392">
        <v>0</v>
      </c>
      <c r="GY25" s="391">
        <v>0</v>
      </c>
      <c r="GZ25" s="392">
        <v>547200</v>
      </c>
      <c r="HA25" s="399" t="s">
        <v>547</v>
      </c>
      <c r="HB25" s="398"/>
      <c r="HC25" s="396"/>
      <c r="HD25" s="397" t="s">
        <v>347</v>
      </c>
      <c r="HE25" s="398"/>
      <c r="HF25" s="391">
        <v>0</v>
      </c>
      <c r="HG25" s="392">
        <v>1012000</v>
      </c>
      <c r="HH25" s="392">
        <v>0</v>
      </c>
      <c r="HI25" s="392">
        <v>0</v>
      </c>
      <c r="HJ25" s="392">
        <v>0</v>
      </c>
      <c r="HK25" s="392">
        <v>0</v>
      </c>
      <c r="HL25" s="392">
        <v>0</v>
      </c>
      <c r="HM25" s="392">
        <v>73600</v>
      </c>
      <c r="HN25" s="392">
        <v>106983407</v>
      </c>
      <c r="HO25" s="392">
        <v>36483000</v>
      </c>
      <c r="HP25" s="402">
        <v>70500407</v>
      </c>
      <c r="HQ25" s="392">
        <v>43414362</v>
      </c>
      <c r="HR25" s="402">
        <v>63569045</v>
      </c>
      <c r="HS25" s="403" t="s">
        <v>547</v>
      </c>
      <c r="HT25" s="375"/>
      <c r="HU25" s="433"/>
      <c r="HV25" s="134"/>
      <c r="HW25" s="134"/>
      <c r="HX25" s="134"/>
      <c r="HY25" s="129"/>
    </row>
    <row r="26" spans="1:233" s="136" customFormat="1" ht="18" x14ac:dyDescent="0.45">
      <c r="A26" s="19"/>
      <c r="B26" s="432"/>
      <c r="C26" s="247"/>
      <c r="D26" s="388"/>
      <c r="E26" s="389" t="s">
        <v>348</v>
      </c>
      <c r="F26" s="390"/>
      <c r="G26" s="391">
        <v>41471284</v>
      </c>
      <c r="H26" s="392">
        <v>41152747</v>
      </c>
      <c r="I26" s="392">
        <v>318537</v>
      </c>
      <c r="J26" s="391">
        <v>75321</v>
      </c>
      <c r="K26" s="392">
        <v>243216</v>
      </c>
      <c r="L26" s="393">
        <v>1.1000000000000001</v>
      </c>
      <c r="M26" s="392">
        <v>224400</v>
      </c>
      <c r="N26" s="392">
        <v>159845</v>
      </c>
      <c r="O26" s="392">
        <v>0</v>
      </c>
      <c r="P26" s="392">
        <v>0</v>
      </c>
      <c r="Q26" s="392">
        <v>384245</v>
      </c>
      <c r="R26" s="394" t="s">
        <v>349</v>
      </c>
      <c r="S26" s="395"/>
      <c r="T26" s="396"/>
      <c r="U26" s="397" t="s">
        <v>348</v>
      </c>
      <c r="V26" s="398"/>
      <c r="W26" s="392">
        <v>11895790</v>
      </c>
      <c r="X26" s="392">
        <v>5751358</v>
      </c>
      <c r="Y26" s="392">
        <v>172659</v>
      </c>
      <c r="Z26" s="392">
        <v>5057284</v>
      </c>
      <c r="AA26" s="392">
        <v>201419</v>
      </c>
      <c r="AB26" s="392">
        <v>319996</v>
      </c>
      <c r="AC26" s="392">
        <v>4507897</v>
      </c>
      <c r="AD26" s="392">
        <v>4438047</v>
      </c>
      <c r="AE26" s="392">
        <v>69850</v>
      </c>
      <c r="AF26" s="392">
        <v>234285</v>
      </c>
      <c r="AG26" s="392">
        <v>497368</v>
      </c>
      <c r="AH26" s="392">
        <v>0</v>
      </c>
      <c r="AI26" s="394" t="s">
        <v>349</v>
      </c>
      <c r="AJ26" s="395"/>
      <c r="AK26" s="396"/>
      <c r="AL26" s="397" t="s">
        <v>348</v>
      </c>
      <c r="AM26" s="398"/>
      <c r="AN26" s="392">
        <v>0</v>
      </c>
      <c r="AO26" s="392">
        <v>902974</v>
      </c>
      <c r="AP26" s="392">
        <v>252999</v>
      </c>
      <c r="AQ26" s="392">
        <v>55849</v>
      </c>
      <c r="AR26" s="392">
        <v>0</v>
      </c>
      <c r="AS26" s="392">
        <v>0</v>
      </c>
      <c r="AT26" s="392">
        <v>168374</v>
      </c>
      <c r="AU26" s="392">
        <v>0</v>
      </c>
      <c r="AV26" s="392">
        <v>28776</v>
      </c>
      <c r="AW26" s="392">
        <v>12298</v>
      </c>
      <c r="AX26" s="392">
        <v>122435</v>
      </c>
      <c r="AY26" s="392">
        <v>131014</v>
      </c>
      <c r="AZ26" s="399" t="s">
        <v>349</v>
      </c>
      <c r="BA26" s="398"/>
      <c r="BB26" s="396"/>
      <c r="BC26" s="397" t="s">
        <v>348</v>
      </c>
      <c r="BD26" s="398"/>
      <c r="BE26" s="392">
        <v>0</v>
      </c>
      <c r="BF26" s="392">
        <v>2208605</v>
      </c>
      <c r="BG26" s="392">
        <v>21794</v>
      </c>
      <c r="BH26" s="392">
        <v>2875</v>
      </c>
      <c r="BI26" s="392">
        <v>0</v>
      </c>
      <c r="BJ26" s="392">
        <v>63174</v>
      </c>
      <c r="BK26" s="392">
        <v>187804</v>
      </c>
      <c r="BL26" s="392">
        <v>76974</v>
      </c>
      <c r="BM26" s="392">
        <v>8612148</v>
      </c>
      <c r="BN26" s="392">
        <v>8391479</v>
      </c>
      <c r="BO26" s="392">
        <v>220669</v>
      </c>
      <c r="BP26" s="392">
        <v>0</v>
      </c>
      <c r="BQ26" s="392">
        <v>23587910</v>
      </c>
      <c r="BR26" s="399" t="s">
        <v>349</v>
      </c>
      <c r="BS26" s="398"/>
      <c r="BT26" s="396"/>
      <c r="BU26" s="397" t="s">
        <v>348</v>
      </c>
      <c r="BV26" s="400"/>
      <c r="BW26" s="392">
        <v>11563</v>
      </c>
      <c r="BX26" s="392">
        <v>157986</v>
      </c>
      <c r="BY26" s="392">
        <v>19311</v>
      </c>
      <c r="BZ26" s="392">
        <v>138675</v>
      </c>
      <c r="CA26" s="392">
        <v>351792</v>
      </c>
      <c r="CB26" s="392">
        <v>0</v>
      </c>
      <c r="CC26" s="392">
        <v>0</v>
      </c>
      <c r="CD26" s="392">
        <v>0</v>
      </c>
      <c r="CE26" s="392">
        <v>0</v>
      </c>
      <c r="CF26" s="392">
        <v>15907</v>
      </c>
      <c r="CG26" s="392">
        <v>48757</v>
      </c>
      <c r="CH26" s="392">
        <v>287128</v>
      </c>
      <c r="CI26" s="399" t="s">
        <v>349</v>
      </c>
      <c r="CJ26" s="398"/>
      <c r="CK26" s="396"/>
      <c r="CL26" s="397" t="s">
        <v>348</v>
      </c>
      <c r="CM26" s="398"/>
      <c r="CN26" s="392">
        <v>309306</v>
      </c>
      <c r="CO26" s="392">
        <v>32612</v>
      </c>
      <c r="CP26" s="392">
        <v>276694</v>
      </c>
      <c r="CQ26" s="392">
        <v>10029652</v>
      </c>
      <c r="CR26" s="392">
        <v>0</v>
      </c>
      <c r="CS26" s="392">
        <v>1826232</v>
      </c>
      <c r="CT26" s="392">
        <v>1544575</v>
      </c>
      <c r="CU26" s="392">
        <v>1401640</v>
      </c>
      <c r="CV26" s="392">
        <v>773337</v>
      </c>
      <c r="CW26" s="392">
        <v>0</v>
      </c>
      <c r="CX26" s="392">
        <v>838912</v>
      </c>
      <c r="CY26" s="392">
        <v>17096</v>
      </c>
      <c r="CZ26" s="392">
        <v>0</v>
      </c>
      <c r="DA26" s="399" t="s">
        <v>349</v>
      </c>
      <c r="DB26" s="398"/>
      <c r="DC26" s="396"/>
      <c r="DD26" s="397" t="s">
        <v>348</v>
      </c>
      <c r="DE26" s="398"/>
      <c r="DF26" s="392">
        <v>32460</v>
      </c>
      <c r="DG26" s="392">
        <v>0</v>
      </c>
      <c r="DH26" s="392">
        <v>0</v>
      </c>
      <c r="DI26" s="392">
        <v>32460</v>
      </c>
      <c r="DJ26" s="392">
        <v>0</v>
      </c>
      <c r="DK26" s="392">
        <v>200104</v>
      </c>
      <c r="DL26" s="392">
        <v>6805</v>
      </c>
      <c r="DM26" s="392">
        <v>722155</v>
      </c>
      <c r="DN26" s="392">
        <v>1101739</v>
      </c>
      <c r="DO26" s="392">
        <v>0</v>
      </c>
      <c r="DP26" s="392">
        <v>550508</v>
      </c>
      <c r="DQ26" s="392">
        <v>1014089</v>
      </c>
      <c r="DR26" s="392">
        <v>0</v>
      </c>
      <c r="DS26" s="399" t="s">
        <v>349</v>
      </c>
      <c r="DT26" s="398"/>
      <c r="DU26" s="396"/>
      <c r="DV26" s="397" t="s">
        <v>348</v>
      </c>
      <c r="DW26" s="398"/>
      <c r="DX26" s="392">
        <v>3373855</v>
      </c>
      <c r="DY26" s="392">
        <v>2073230</v>
      </c>
      <c r="DZ26" s="392">
        <v>683137</v>
      </c>
      <c r="EA26" s="392">
        <v>711282</v>
      </c>
      <c r="EB26" s="392">
        <v>173532</v>
      </c>
      <c r="EC26" s="392">
        <v>21719</v>
      </c>
      <c r="ED26" s="392">
        <v>0</v>
      </c>
      <c r="EE26" s="392">
        <v>6474</v>
      </c>
      <c r="EF26" s="392">
        <v>0</v>
      </c>
      <c r="EG26" s="392">
        <v>0</v>
      </c>
      <c r="EH26" s="392">
        <v>6474</v>
      </c>
      <c r="EI26" s="392">
        <v>3478</v>
      </c>
      <c r="EJ26" s="399" t="s">
        <v>349</v>
      </c>
      <c r="EK26" s="398"/>
      <c r="EL26" s="396"/>
      <c r="EM26" s="397" t="s">
        <v>348</v>
      </c>
      <c r="EN26" s="398"/>
      <c r="EO26" s="392">
        <v>758</v>
      </c>
      <c r="EP26" s="392">
        <v>472850</v>
      </c>
      <c r="EQ26" s="392">
        <v>1300625</v>
      </c>
      <c r="ER26" s="392">
        <v>25685</v>
      </c>
      <c r="ES26" s="392">
        <v>0</v>
      </c>
      <c r="ET26" s="392">
        <v>0</v>
      </c>
      <c r="EU26" s="392">
        <v>1274940</v>
      </c>
      <c r="EV26" s="392">
        <v>270674</v>
      </c>
      <c r="EW26" s="392">
        <v>150756</v>
      </c>
      <c r="EX26" s="392">
        <v>119918</v>
      </c>
      <c r="EY26" s="392">
        <v>116703</v>
      </c>
      <c r="EZ26" s="392">
        <v>2556</v>
      </c>
      <c r="FA26" s="392">
        <v>659</v>
      </c>
      <c r="FB26" s="399" t="s">
        <v>349</v>
      </c>
      <c r="FC26" s="398"/>
      <c r="FD26" s="396"/>
      <c r="FE26" s="397" t="s">
        <v>348</v>
      </c>
      <c r="FF26" s="398"/>
      <c r="FG26" s="392">
        <v>533458</v>
      </c>
      <c r="FH26" s="392">
        <v>321684</v>
      </c>
      <c r="FI26" s="392">
        <v>211484</v>
      </c>
      <c r="FJ26" s="392">
        <v>290</v>
      </c>
      <c r="FK26" s="392">
        <v>318684</v>
      </c>
      <c r="FL26" s="392">
        <v>0</v>
      </c>
      <c r="FM26" s="392">
        <v>0</v>
      </c>
      <c r="FN26" s="392">
        <v>306468</v>
      </c>
      <c r="FO26" s="392">
        <v>306468</v>
      </c>
      <c r="FP26" s="392">
        <v>151676</v>
      </c>
      <c r="FQ26" s="392">
        <v>18816</v>
      </c>
      <c r="FR26" s="392">
        <v>132860</v>
      </c>
      <c r="FS26" s="399" t="s">
        <v>349</v>
      </c>
      <c r="FT26" s="398"/>
      <c r="FU26" s="396"/>
      <c r="FV26" s="397" t="s">
        <v>348</v>
      </c>
      <c r="FW26" s="398"/>
      <c r="FX26" s="392">
        <v>357028</v>
      </c>
      <c r="FY26" s="392">
        <v>5941</v>
      </c>
      <c r="FZ26" s="392">
        <v>205</v>
      </c>
      <c r="GA26" s="392">
        <v>0</v>
      </c>
      <c r="GB26" s="392">
        <v>23342</v>
      </c>
      <c r="GC26" s="392">
        <v>0</v>
      </c>
      <c r="GD26" s="392">
        <v>0</v>
      </c>
      <c r="GE26" s="392">
        <v>0</v>
      </c>
      <c r="GF26" s="392">
        <v>0</v>
      </c>
      <c r="GG26" s="392">
        <v>327540</v>
      </c>
      <c r="GH26" s="392">
        <v>0</v>
      </c>
      <c r="GI26" s="392">
        <v>327540</v>
      </c>
      <c r="GJ26" s="399" t="s">
        <v>349</v>
      </c>
      <c r="GK26" s="398"/>
      <c r="GL26" s="396"/>
      <c r="GM26" s="397" t="s">
        <v>348</v>
      </c>
      <c r="GN26" s="398"/>
      <c r="GO26" s="392">
        <v>2017700</v>
      </c>
      <c r="GP26" s="401">
        <v>211100</v>
      </c>
      <c r="GQ26" s="392">
        <v>107000</v>
      </c>
      <c r="GR26" s="392">
        <v>0</v>
      </c>
      <c r="GS26" s="392">
        <v>96900</v>
      </c>
      <c r="GT26" s="391">
        <v>237800</v>
      </c>
      <c r="GU26" s="392">
        <v>1002300</v>
      </c>
      <c r="GV26" s="391">
        <v>0</v>
      </c>
      <c r="GW26" s="391">
        <v>0</v>
      </c>
      <c r="GX26" s="392">
        <v>0</v>
      </c>
      <c r="GY26" s="391">
        <v>0</v>
      </c>
      <c r="GZ26" s="392">
        <v>201200</v>
      </c>
      <c r="HA26" s="399" t="s">
        <v>349</v>
      </c>
      <c r="HB26" s="398"/>
      <c r="HC26" s="396"/>
      <c r="HD26" s="397" t="s">
        <v>348</v>
      </c>
      <c r="HE26" s="398"/>
      <c r="HF26" s="391">
        <v>0</v>
      </c>
      <c r="HG26" s="392">
        <v>100000</v>
      </c>
      <c r="HH26" s="392">
        <v>0</v>
      </c>
      <c r="HI26" s="392">
        <v>0</v>
      </c>
      <c r="HJ26" s="392">
        <v>0</v>
      </c>
      <c r="HK26" s="392">
        <v>0</v>
      </c>
      <c r="HL26" s="392">
        <v>0</v>
      </c>
      <c r="HM26" s="392">
        <v>61400</v>
      </c>
      <c r="HN26" s="392">
        <v>41471284</v>
      </c>
      <c r="HO26" s="392">
        <v>14346394</v>
      </c>
      <c r="HP26" s="402">
        <v>27124890</v>
      </c>
      <c r="HQ26" s="392">
        <v>15421254</v>
      </c>
      <c r="HR26" s="402">
        <v>26050030</v>
      </c>
      <c r="HS26" s="403" t="s">
        <v>349</v>
      </c>
      <c r="HT26" s="375"/>
      <c r="HU26" s="433"/>
      <c r="HV26" s="134"/>
      <c r="HW26" s="134"/>
      <c r="HX26" s="134"/>
      <c r="HY26" s="129"/>
    </row>
    <row r="27" spans="1:233" s="136" customFormat="1" ht="18" x14ac:dyDescent="0.45">
      <c r="A27" s="19"/>
      <c r="B27" s="432"/>
      <c r="C27" s="247"/>
      <c r="D27" s="388"/>
      <c r="E27" s="389" t="s">
        <v>350</v>
      </c>
      <c r="F27" s="390"/>
      <c r="G27" s="391">
        <v>51501572</v>
      </c>
      <c r="H27" s="392">
        <v>50440899</v>
      </c>
      <c r="I27" s="392">
        <v>1060673</v>
      </c>
      <c r="J27" s="391">
        <v>113024</v>
      </c>
      <c r="K27" s="392">
        <v>947649</v>
      </c>
      <c r="L27" s="393">
        <v>3.5</v>
      </c>
      <c r="M27" s="392">
        <v>-44472</v>
      </c>
      <c r="N27" s="392">
        <v>1099502</v>
      </c>
      <c r="O27" s="392">
        <v>0</v>
      </c>
      <c r="P27" s="392">
        <v>5259</v>
      </c>
      <c r="Q27" s="392">
        <v>1049771</v>
      </c>
      <c r="R27" s="394" t="s">
        <v>351</v>
      </c>
      <c r="S27" s="395"/>
      <c r="T27" s="396"/>
      <c r="U27" s="397" t="s">
        <v>350</v>
      </c>
      <c r="V27" s="398"/>
      <c r="W27" s="392">
        <v>15007032</v>
      </c>
      <c r="X27" s="392">
        <v>6556067</v>
      </c>
      <c r="Y27" s="392">
        <v>188829</v>
      </c>
      <c r="Z27" s="392">
        <v>5575525</v>
      </c>
      <c r="AA27" s="392">
        <v>286006</v>
      </c>
      <c r="AB27" s="392">
        <v>505707</v>
      </c>
      <c r="AC27" s="392">
        <v>5976525</v>
      </c>
      <c r="AD27" s="392">
        <v>5927449</v>
      </c>
      <c r="AE27" s="392">
        <v>49076</v>
      </c>
      <c r="AF27" s="392">
        <v>212816</v>
      </c>
      <c r="AG27" s="392">
        <v>984898</v>
      </c>
      <c r="AH27" s="392">
        <v>0</v>
      </c>
      <c r="AI27" s="394" t="s">
        <v>351</v>
      </c>
      <c r="AJ27" s="395"/>
      <c r="AK27" s="396"/>
      <c r="AL27" s="397" t="s">
        <v>350</v>
      </c>
      <c r="AM27" s="398"/>
      <c r="AN27" s="392">
        <v>0</v>
      </c>
      <c r="AO27" s="392">
        <v>1276285</v>
      </c>
      <c r="AP27" s="392">
        <v>188707</v>
      </c>
      <c r="AQ27" s="392">
        <v>43830</v>
      </c>
      <c r="AR27" s="392">
        <v>0</v>
      </c>
      <c r="AS27" s="392">
        <v>0</v>
      </c>
      <c r="AT27" s="392">
        <v>132139</v>
      </c>
      <c r="AU27" s="392">
        <v>0</v>
      </c>
      <c r="AV27" s="392">
        <v>12738</v>
      </c>
      <c r="AW27" s="392">
        <v>12806</v>
      </c>
      <c r="AX27" s="392">
        <v>128080</v>
      </c>
      <c r="AY27" s="392">
        <v>137854</v>
      </c>
      <c r="AZ27" s="399" t="s">
        <v>351</v>
      </c>
      <c r="BA27" s="398"/>
      <c r="BB27" s="396"/>
      <c r="BC27" s="397" t="s">
        <v>350</v>
      </c>
      <c r="BD27" s="398"/>
      <c r="BE27" s="392">
        <v>0</v>
      </c>
      <c r="BF27" s="392">
        <v>2647347</v>
      </c>
      <c r="BG27" s="392">
        <v>0</v>
      </c>
      <c r="BH27" s="392">
        <v>2256</v>
      </c>
      <c r="BI27" s="392">
        <v>0</v>
      </c>
      <c r="BJ27" s="392">
        <v>49570</v>
      </c>
      <c r="BK27" s="392">
        <v>273294</v>
      </c>
      <c r="BL27" s="392">
        <v>128781</v>
      </c>
      <c r="BM27" s="392">
        <v>10089768</v>
      </c>
      <c r="BN27" s="392">
        <v>9770976</v>
      </c>
      <c r="BO27" s="392">
        <v>318792</v>
      </c>
      <c r="BP27" s="392">
        <v>0</v>
      </c>
      <c r="BQ27" s="392">
        <v>28665495</v>
      </c>
      <c r="BR27" s="399" t="s">
        <v>351</v>
      </c>
      <c r="BS27" s="398"/>
      <c r="BT27" s="396"/>
      <c r="BU27" s="397" t="s">
        <v>350</v>
      </c>
      <c r="BV27" s="400"/>
      <c r="BW27" s="392">
        <v>14112</v>
      </c>
      <c r="BX27" s="392">
        <v>199561</v>
      </c>
      <c r="BY27" s="392">
        <v>17623</v>
      </c>
      <c r="BZ27" s="392">
        <v>181938</v>
      </c>
      <c r="CA27" s="392">
        <v>336134</v>
      </c>
      <c r="CB27" s="392">
        <v>0</v>
      </c>
      <c r="CC27" s="392">
        <v>0</v>
      </c>
      <c r="CD27" s="392">
        <v>0</v>
      </c>
      <c r="CE27" s="392">
        <v>0</v>
      </c>
      <c r="CF27" s="392">
        <v>36417</v>
      </c>
      <c r="CG27" s="392">
        <v>73512</v>
      </c>
      <c r="CH27" s="392">
        <v>226205</v>
      </c>
      <c r="CI27" s="399" t="s">
        <v>351</v>
      </c>
      <c r="CJ27" s="398"/>
      <c r="CK27" s="396"/>
      <c r="CL27" s="397" t="s">
        <v>350</v>
      </c>
      <c r="CM27" s="398"/>
      <c r="CN27" s="392">
        <v>229988</v>
      </c>
      <c r="CO27" s="392">
        <v>15731</v>
      </c>
      <c r="CP27" s="392">
        <v>214257</v>
      </c>
      <c r="CQ27" s="392">
        <v>13958487</v>
      </c>
      <c r="CR27" s="392">
        <v>0</v>
      </c>
      <c r="CS27" s="392">
        <v>4722446</v>
      </c>
      <c r="CT27" s="392">
        <v>1709774</v>
      </c>
      <c r="CU27" s="392">
        <v>1984977</v>
      </c>
      <c r="CV27" s="392">
        <v>1079842</v>
      </c>
      <c r="CW27" s="392">
        <v>0</v>
      </c>
      <c r="CX27" s="392">
        <v>119457</v>
      </c>
      <c r="CY27" s="392">
        <v>0</v>
      </c>
      <c r="CZ27" s="392">
        <v>0</v>
      </c>
      <c r="DA27" s="399" t="s">
        <v>351</v>
      </c>
      <c r="DB27" s="398"/>
      <c r="DC27" s="396"/>
      <c r="DD27" s="397" t="s">
        <v>350</v>
      </c>
      <c r="DE27" s="398"/>
      <c r="DF27" s="392">
        <v>30529</v>
      </c>
      <c r="DG27" s="392">
        <v>0</v>
      </c>
      <c r="DH27" s="392">
        <v>0</v>
      </c>
      <c r="DI27" s="392">
        <v>30529</v>
      </c>
      <c r="DJ27" s="392">
        <v>0</v>
      </c>
      <c r="DK27" s="392">
        <v>23999</v>
      </c>
      <c r="DL27" s="392">
        <v>35000</v>
      </c>
      <c r="DM27" s="392">
        <v>926434</v>
      </c>
      <c r="DN27" s="392">
        <v>1473078</v>
      </c>
      <c r="DO27" s="392">
        <v>206364</v>
      </c>
      <c r="DP27" s="392">
        <v>397777</v>
      </c>
      <c r="DQ27" s="392">
        <v>1248810</v>
      </c>
      <c r="DR27" s="392">
        <v>0</v>
      </c>
      <c r="DS27" s="399" t="s">
        <v>351</v>
      </c>
      <c r="DT27" s="398"/>
      <c r="DU27" s="396"/>
      <c r="DV27" s="397" t="s">
        <v>350</v>
      </c>
      <c r="DW27" s="398"/>
      <c r="DX27" s="392">
        <v>4276975</v>
      </c>
      <c r="DY27" s="392">
        <v>2750332</v>
      </c>
      <c r="DZ27" s="392">
        <v>742017</v>
      </c>
      <c r="EA27" s="392">
        <v>992326</v>
      </c>
      <c r="EB27" s="392">
        <v>236938</v>
      </c>
      <c r="EC27" s="392">
        <v>234085</v>
      </c>
      <c r="ED27" s="392">
        <v>0</v>
      </c>
      <c r="EE27" s="392">
        <v>6915</v>
      </c>
      <c r="EF27" s="392">
        <v>0</v>
      </c>
      <c r="EG27" s="392">
        <v>0</v>
      </c>
      <c r="EH27" s="392">
        <v>6915</v>
      </c>
      <c r="EI27" s="392">
        <v>3478</v>
      </c>
      <c r="EJ27" s="399" t="s">
        <v>351</v>
      </c>
      <c r="EK27" s="398"/>
      <c r="EL27" s="396"/>
      <c r="EM27" s="397" t="s">
        <v>350</v>
      </c>
      <c r="EN27" s="398"/>
      <c r="EO27" s="392">
        <v>7440</v>
      </c>
      <c r="EP27" s="392">
        <v>527133</v>
      </c>
      <c r="EQ27" s="392">
        <v>1526643</v>
      </c>
      <c r="ER27" s="392">
        <v>1013</v>
      </c>
      <c r="ES27" s="392">
        <v>0</v>
      </c>
      <c r="ET27" s="392">
        <v>0</v>
      </c>
      <c r="EU27" s="392">
        <v>1525630</v>
      </c>
      <c r="EV27" s="392">
        <v>298892</v>
      </c>
      <c r="EW27" s="392">
        <v>178866</v>
      </c>
      <c r="EX27" s="392">
        <v>120026</v>
      </c>
      <c r="EY27" s="392">
        <v>118297</v>
      </c>
      <c r="EZ27" s="392">
        <v>0</v>
      </c>
      <c r="FA27" s="392">
        <v>1729</v>
      </c>
      <c r="FB27" s="399" t="s">
        <v>351</v>
      </c>
      <c r="FC27" s="398"/>
      <c r="FD27" s="396"/>
      <c r="FE27" s="397" t="s">
        <v>350</v>
      </c>
      <c r="FF27" s="398"/>
      <c r="FG27" s="392">
        <v>311233</v>
      </c>
      <c r="FH27" s="392">
        <v>246327</v>
      </c>
      <c r="FI27" s="392">
        <v>19200</v>
      </c>
      <c r="FJ27" s="392">
        <v>45706</v>
      </c>
      <c r="FK27" s="392">
        <v>40579</v>
      </c>
      <c r="FL27" s="392">
        <v>5259</v>
      </c>
      <c r="FM27" s="392">
        <v>0</v>
      </c>
      <c r="FN27" s="392">
        <v>29893</v>
      </c>
      <c r="FO27" s="392">
        <v>35152</v>
      </c>
      <c r="FP27" s="392">
        <v>1014839</v>
      </c>
      <c r="FQ27" s="392">
        <v>992121</v>
      </c>
      <c r="FR27" s="392">
        <v>22718</v>
      </c>
      <c r="FS27" s="399" t="s">
        <v>351</v>
      </c>
      <c r="FT27" s="398"/>
      <c r="FU27" s="396"/>
      <c r="FV27" s="397" t="s">
        <v>350</v>
      </c>
      <c r="FW27" s="398"/>
      <c r="FX27" s="392">
        <v>274377</v>
      </c>
      <c r="FY27" s="392">
        <v>12865</v>
      </c>
      <c r="FZ27" s="392">
        <v>98</v>
      </c>
      <c r="GA27" s="392">
        <v>0</v>
      </c>
      <c r="GB27" s="392">
        <v>25003</v>
      </c>
      <c r="GC27" s="392">
        <v>0</v>
      </c>
      <c r="GD27" s="392">
        <v>0</v>
      </c>
      <c r="GE27" s="392">
        <v>0</v>
      </c>
      <c r="GF27" s="392">
        <v>0</v>
      </c>
      <c r="GG27" s="392">
        <v>236411</v>
      </c>
      <c r="GH27" s="392">
        <v>0</v>
      </c>
      <c r="GI27" s="392">
        <v>236411</v>
      </c>
      <c r="GJ27" s="399" t="s">
        <v>351</v>
      </c>
      <c r="GK27" s="398"/>
      <c r="GL27" s="396"/>
      <c r="GM27" s="397" t="s">
        <v>350</v>
      </c>
      <c r="GN27" s="398"/>
      <c r="GO27" s="392">
        <v>1880900</v>
      </c>
      <c r="GP27" s="401">
        <v>18400</v>
      </c>
      <c r="GQ27" s="392">
        <v>0</v>
      </c>
      <c r="GR27" s="392">
        <v>11600</v>
      </c>
      <c r="GS27" s="392">
        <v>0</v>
      </c>
      <c r="GT27" s="391">
        <v>102500</v>
      </c>
      <c r="GU27" s="392">
        <v>1360000</v>
      </c>
      <c r="GV27" s="391">
        <v>0</v>
      </c>
      <c r="GW27" s="391">
        <v>0</v>
      </c>
      <c r="GX27" s="392">
        <v>0</v>
      </c>
      <c r="GY27" s="391">
        <v>0</v>
      </c>
      <c r="GZ27" s="392">
        <v>15100</v>
      </c>
      <c r="HA27" s="399" t="s">
        <v>351</v>
      </c>
      <c r="HB27" s="398"/>
      <c r="HC27" s="396"/>
      <c r="HD27" s="397" t="s">
        <v>350</v>
      </c>
      <c r="HE27" s="398"/>
      <c r="HF27" s="391">
        <v>0</v>
      </c>
      <c r="HG27" s="392">
        <v>216900</v>
      </c>
      <c r="HH27" s="392">
        <v>0</v>
      </c>
      <c r="HI27" s="392">
        <v>0</v>
      </c>
      <c r="HJ27" s="392">
        <v>156400</v>
      </c>
      <c r="HK27" s="392">
        <v>0</v>
      </c>
      <c r="HL27" s="392">
        <v>0</v>
      </c>
      <c r="HM27" s="392">
        <v>0</v>
      </c>
      <c r="HN27" s="392">
        <v>51501572</v>
      </c>
      <c r="HO27" s="392">
        <v>17712635</v>
      </c>
      <c r="HP27" s="402">
        <v>33788937</v>
      </c>
      <c r="HQ27" s="392">
        <v>18278166</v>
      </c>
      <c r="HR27" s="402">
        <v>33223406</v>
      </c>
      <c r="HS27" s="403" t="s">
        <v>351</v>
      </c>
      <c r="HT27" s="375"/>
      <c r="HU27" s="433"/>
      <c r="HV27" s="134"/>
      <c r="HW27" s="134"/>
      <c r="HX27" s="134"/>
      <c r="HY27" s="129"/>
    </row>
    <row r="28" spans="1:233" s="136" customFormat="1" ht="18" x14ac:dyDescent="0.45">
      <c r="A28" s="19"/>
      <c r="B28" s="432"/>
      <c r="C28" s="247"/>
      <c r="D28" s="388"/>
      <c r="E28" s="389" t="s">
        <v>352</v>
      </c>
      <c r="F28" s="390"/>
      <c r="G28" s="391">
        <v>53731734</v>
      </c>
      <c r="H28" s="392">
        <v>53126702</v>
      </c>
      <c r="I28" s="392">
        <v>605032</v>
      </c>
      <c r="J28" s="391">
        <v>43017</v>
      </c>
      <c r="K28" s="392">
        <v>562015</v>
      </c>
      <c r="L28" s="393">
        <v>2.2000000000000002</v>
      </c>
      <c r="M28" s="392">
        <v>-704188</v>
      </c>
      <c r="N28" s="392">
        <v>137099</v>
      </c>
      <c r="O28" s="392">
        <v>45222</v>
      </c>
      <c r="P28" s="392">
        <v>0</v>
      </c>
      <c r="Q28" s="392">
        <v>-521867</v>
      </c>
      <c r="R28" s="394" t="s">
        <v>353</v>
      </c>
      <c r="S28" s="395"/>
      <c r="T28" s="396"/>
      <c r="U28" s="397" t="s">
        <v>352</v>
      </c>
      <c r="V28" s="398"/>
      <c r="W28" s="392">
        <v>16952033</v>
      </c>
      <c r="X28" s="392">
        <v>7017920</v>
      </c>
      <c r="Y28" s="392">
        <v>198102</v>
      </c>
      <c r="Z28" s="392">
        <v>5860068</v>
      </c>
      <c r="AA28" s="392">
        <v>365665</v>
      </c>
      <c r="AB28" s="392">
        <v>594085</v>
      </c>
      <c r="AC28" s="392">
        <v>7351495</v>
      </c>
      <c r="AD28" s="392">
        <v>7183025</v>
      </c>
      <c r="AE28" s="392">
        <v>168470</v>
      </c>
      <c r="AF28" s="392">
        <v>195683</v>
      </c>
      <c r="AG28" s="392">
        <v>863072</v>
      </c>
      <c r="AH28" s="392">
        <v>0</v>
      </c>
      <c r="AI28" s="394" t="s">
        <v>353</v>
      </c>
      <c r="AJ28" s="395"/>
      <c r="AK28" s="396"/>
      <c r="AL28" s="397" t="s">
        <v>352</v>
      </c>
      <c r="AM28" s="398"/>
      <c r="AN28" s="392">
        <v>0</v>
      </c>
      <c r="AO28" s="392">
        <v>1522369</v>
      </c>
      <c r="AP28" s="392">
        <v>197080</v>
      </c>
      <c r="AQ28" s="392">
        <v>45878</v>
      </c>
      <c r="AR28" s="392">
        <v>0</v>
      </c>
      <c r="AS28" s="392">
        <v>0</v>
      </c>
      <c r="AT28" s="392">
        <v>138312</v>
      </c>
      <c r="AU28" s="392">
        <v>0</v>
      </c>
      <c r="AV28" s="392">
        <v>12890</v>
      </c>
      <c r="AW28" s="392">
        <v>13731</v>
      </c>
      <c r="AX28" s="392">
        <v>137272</v>
      </c>
      <c r="AY28" s="392">
        <v>147672</v>
      </c>
      <c r="AZ28" s="399" t="s">
        <v>353</v>
      </c>
      <c r="BA28" s="398"/>
      <c r="BB28" s="396"/>
      <c r="BC28" s="397" t="s">
        <v>352</v>
      </c>
      <c r="BD28" s="398"/>
      <c r="BE28" s="392">
        <v>0</v>
      </c>
      <c r="BF28" s="392">
        <v>2779788</v>
      </c>
      <c r="BG28" s="392">
        <v>20233</v>
      </c>
      <c r="BH28" s="392">
        <v>2361</v>
      </c>
      <c r="BI28" s="392">
        <v>0</v>
      </c>
      <c r="BJ28" s="392">
        <v>51893</v>
      </c>
      <c r="BK28" s="392">
        <v>338011</v>
      </c>
      <c r="BL28" s="392">
        <v>110719</v>
      </c>
      <c r="BM28" s="392">
        <v>6857502</v>
      </c>
      <c r="BN28" s="392">
        <v>6545943</v>
      </c>
      <c r="BO28" s="392">
        <v>311559</v>
      </c>
      <c r="BP28" s="392">
        <v>0</v>
      </c>
      <c r="BQ28" s="392">
        <v>27608295</v>
      </c>
      <c r="BR28" s="399" t="s">
        <v>353</v>
      </c>
      <c r="BS28" s="398"/>
      <c r="BT28" s="396"/>
      <c r="BU28" s="397" t="s">
        <v>352</v>
      </c>
      <c r="BV28" s="400"/>
      <c r="BW28" s="392">
        <v>11651</v>
      </c>
      <c r="BX28" s="392">
        <v>78315</v>
      </c>
      <c r="BY28" s="392">
        <v>5129</v>
      </c>
      <c r="BZ28" s="392">
        <v>73186</v>
      </c>
      <c r="CA28" s="392">
        <v>713000</v>
      </c>
      <c r="CB28" s="392">
        <v>0</v>
      </c>
      <c r="CC28" s="392">
        <v>0</v>
      </c>
      <c r="CD28" s="392">
        <v>0</v>
      </c>
      <c r="CE28" s="392">
        <v>0</v>
      </c>
      <c r="CF28" s="392">
        <v>28865</v>
      </c>
      <c r="CG28" s="392">
        <v>544845</v>
      </c>
      <c r="CH28" s="392">
        <v>139290</v>
      </c>
      <c r="CI28" s="399" t="s">
        <v>353</v>
      </c>
      <c r="CJ28" s="398"/>
      <c r="CK28" s="396"/>
      <c r="CL28" s="397" t="s">
        <v>352</v>
      </c>
      <c r="CM28" s="398"/>
      <c r="CN28" s="392">
        <v>411680</v>
      </c>
      <c r="CO28" s="392">
        <v>12136</v>
      </c>
      <c r="CP28" s="392">
        <v>399544</v>
      </c>
      <c r="CQ28" s="392">
        <v>11740620</v>
      </c>
      <c r="CR28" s="392">
        <v>0</v>
      </c>
      <c r="CS28" s="392">
        <v>1785104</v>
      </c>
      <c r="CT28" s="392">
        <v>2158574</v>
      </c>
      <c r="CU28" s="392">
        <v>1846615</v>
      </c>
      <c r="CV28" s="392">
        <v>1163627</v>
      </c>
      <c r="CW28" s="392">
        <v>0</v>
      </c>
      <c r="CX28" s="392">
        <v>372962</v>
      </c>
      <c r="CY28" s="392">
        <v>0</v>
      </c>
      <c r="CZ28" s="392">
        <v>0</v>
      </c>
      <c r="DA28" s="399" t="s">
        <v>353</v>
      </c>
      <c r="DB28" s="398"/>
      <c r="DC28" s="396"/>
      <c r="DD28" s="397" t="s">
        <v>352</v>
      </c>
      <c r="DE28" s="398"/>
      <c r="DF28" s="392">
        <v>31682</v>
      </c>
      <c r="DG28" s="392">
        <v>0</v>
      </c>
      <c r="DH28" s="392">
        <v>0</v>
      </c>
      <c r="DI28" s="392">
        <v>31682</v>
      </c>
      <c r="DJ28" s="392">
        <v>0</v>
      </c>
      <c r="DK28" s="392">
        <v>78274</v>
      </c>
      <c r="DL28" s="392">
        <v>21761</v>
      </c>
      <c r="DM28" s="392">
        <v>838372</v>
      </c>
      <c r="DN28" s="392">
        <v>1597308</v>
      </c>
      <c r="DO28" s="392">
        <v>0</v>
      </c>
      <c r="DP28" s="392">
        <v>547293</v>
      </c>
      <c r="DQ28" s="392">
        <v>1299048</v>
      </c>
      <c r="DR28" s="392">
        <v>0</v>
      </c>
      <c r="DS28" s="399" t="s">
        <v>353</v>
      </c>
      <c r="DT28" s="398"/>
      <c r="DU28" s="396"/>
      <c r="DV28" s="397" t="s">
        <v>352</v>
      </c>
      <c r="DW28" s="398"/>
      <c r="DX28" s="392">
        <v>3956972</v>
      </c>
      <c r="DY28" s="392">
        <v>2501893</v>
      </c>
      <c r="DZ28" s="392">
        <v>961051</v>
      </c>
      <c r="EA28" s="392">
        <v>912211</v>
      </c>
      <c r="EB28" s="392">
        <v>251822</v>
      </c>
      <c r="EC28" s="392">
        <v>13045</v>
      </c>
      <c r="ED28" s="392">
        <v>0</v>
      </c>
      <c r="EE28" s="392">
        <v>8999</v>
      </c>
      <c r="EF28" s="392">
        <v>0</v>
      </c>
      <c r="EG28" s="392">
        <v>0</v>
      </c>
      <c r="EH28" s="392">
        <v>8999</v>
      </c>
      <c r="EI28" s="392">
        <v>0</v>
      </c>
      <c r="EJ28" s="399" t="s">
        <v>353</v>
      </c>
      <c r="EK28" s="398"/>
      <c r="EL28" s="396"/>
      <c r="EM28" s="397" t="s">
        <v>352</v>
      </c>
      <c r="EN28" s="398"/>
      <c r="EO28" s="392">
        <v>2335</v>
      </c>
      <c r="EP28" s="392">
        <v>352430</v>
      </c>
      <c r="EQ28" s="392">
        <v>1455079</v>
      </c>
      <c r="ER28" s="392">
        <v>0</v>
      </c>
      <c r="ES28" s="392">
        <v>0</v>
      </c>
      <c r="ET28" s="392">
        <v>0</v>
      </c>
      <c r="EU28" s="392">
        <v>1455079</v>
      </c>
      <c r="EV28" s="392">
        <v>94572</v>
      </c>
      <c r="EW28" s="392">
        <v>68779</v>
      </c>
      <c r="EX28" s="392">
        <v>25793</v>
      </c>
      <c r="EY28" s="392">
        <v>25793</v>
      </c>
      <c r="EZ28" s="392">
        <v>0</v>
      </c>
      <c r="FA28" s="392">
        <v>0</v>
      </c>
      <c r="FB28" s="399" t="s">
        <v>353</v>
      </c>
      <c r="FC28" s="398"/>
      <c r="FD28" s="396"/>
      <c r="FE28" s="397" t="s">
        <v>352</v>
      </c>
      <c r="FF28" s="398"/>
      <c r="FG28" s="392">
        <v>2560953</v>
      </c>
      <c r="FH28" s="392">
        <v>2559674</v>
      </c>
      <c r="FI28" s="392">
        <v>0</v>
      </c>
      <c r="FJ28" s="392">
        <v>1279</v>
      </c>
      <c r="FK28" s="392">
        <v>2047409</v>
      </c>
      <c r="FL28" s="392">
        <v>0</v>
      </c>
      <c r="FM28" s="392">
        <v>26888</v>
      </c>
      <c r="FN28" s="392">
        <v>2020521</v>
      </c>
      <c r="FO28" s="392">
        <v>2047409</v>
      </c>
      <c r="FP28" s="392">
        <v>1276036</v>
      </c>
      <c r="FQ28" s="392">
        <v>1266203</v>
      </c>
      <c r="FR28" s="392">
        <v>9833</v>
      </c>
      <c r="FS28" s="399" t="s">
        <v>353</v>
      </c>
      <c r="FT28" s="398"/>
      <c r="FU28" s="396"/>
      <c r="FV28" s="397" t="s">
        <v>352</v>
      </c>
      <c r="FW28" s="398"/>
      <c r="FX28" s="392">
        <v>837846</v>
      </c>
      <c r="FY28" s="392">
        <v>8090</v>
      </c>
      <c r="FZ28" s="392">
        <v>202</v>
      </c>
      <c r="GA28" s="392">
        <v>0</v>
      </c>
      <c r="GB28" s="392">
        <v>0</v>
      </c>
      <c r="GC28" s="392">
        <v>0</v>
      </c>
      <c r="GD28" s="392">
        <v>0</v>
      </c>
      <c r="GE28" s="392">
        <v>0</v>
      </c>
      <c r="GF28" s="392">
        <v>0</v>
      </c>
      <c r="GG28" s="392">
        <v>829554</v>
      </c>
      <c r="GH28" s="392">
        <v>11869</v>
      </c>
      <c r="GI28" s="392">
        <v>817685</v>
      </c>
      <c r="GJ28" s="399" t="s">
        <v>353</v>
      </c>
      <c r="GK28" s="398"/>
      <c r="GL28" s="396"/>
      <c r="GM28" s="397" t="s">
        <v>352</v>
      </c>
      <c r="GN28" s="398"/>
      <c r="GO28" s="392">
        <v>2394385</v>
      </c>
      <c r="GP28" s="401">
        <v>103600</v>
      </c>
      <c r="GQ28" s="392">
        <v>284000</v>
      </c>
      <c r="GR28" s="392">
        <v>0</v>
      </c>
      <c r="GS28" s="392">
        <v>0</v>
      </c>
      <c r="GT28" s="391">
        <v>870500</v>
      </c>
      <c r="GU28" s="392">
        <v>717500</v>
      </c>
      <c r="GV28" s="391">
        <v>0</v>
      </c>
      <c r="GW28" s="391">
        <v>0</v>
      </c>
      <c r="GX28" s="392">
        <v>0</v>
      </c>
      <c r="GY28" s="391">
        <v>0</v>
      </c>
      <c r="GZ28" s="392">
        <v>155500</v>
      </c>
      <c r="HA28" s="399" t="s">
        <v>353</v>
      </c>
      <c r="HB28" s="398"/>
      <c r="HC28" s="396"/>
      <c r="HD28" s="397" t="s">
        <v>352</v>
      </c>
      <c r="HE28" s="398"/>
      <c r="HF28" s="391">
        <v>0</v>
      </c>
      <c r="HG28" s="392">
        <v>263285</v>
      </c>
      <c r="HH28" s="392">
        <v>0</v>
      </c>
      <c r="HI28" s="392">
        <v>0</v>
      </c>
      <c r="HJ28" s="392">
        <v>0</v>
      </c>
      <c r="HK28" s="392">
        <v>0</v>
      </c>
      <c r="HL28" s="392">
        <v>0</v>
      </c>
      <c r="HM28" s="392">
        <v>0</v>
      </c>
      <c r="HN28" s="392">
        <v>53731734</v>
      </c>
      <c r="HO28" s="392">
        <v>24971844</v>
      </c>
      <c r="HP28" s="402">
        <v>28759890</v>
      </c>
      <c r="HQ28" s="392">
        <v>19015280</v>
      </c>
      <c r="HR28" s="402">
        <v>34716454</v>
      </c>
      <c r="HS28" s="403" t="s">
        <v>353</v>
      </c>
      <c r="HT28" s="375"/>
      <c r="HU28" s="433"/>
      <c r="HV28" s="134"/>
      <c r="HW28" s="134"/>
      <c r="HX28" s="134"/>
      <c r="HY28" s="129"/>
    </row>
    <row r="29" spans="1:233" s="136" customFormat="1" ht="18" x14ac:dyDescent="0.45">
      <c r="A29" s="19"/>
      <c r="B29" s="432"/>
      <c r="C29" s="247"/>
      <c r="D29" s="388"/>
      <c r="E29" s="389" t="s">
        <v>354</v>
      </c>
      <c r="F29" s="390"/>
      <c r="G29" s="391">
        <v>72999646</v>
      </c>
      <c r="H29" s="392">
        <v>72276768</v>
      </c>
      <c r="I29" s="392">
        <v>722878</v>
      </c>
      <c r="J29" s="391">
        <v>357719</v>
      </c>
      <c r="K29" s="392">
        <v>365159</v>
      </c>
      <c r="L29" s="393">
        <v>1</v>
      </c>
      <c r="M29" s="392">
        <v>26455</v>
      </c>
      <c r="N29" s="392">
        <v>171060</v>
      </c>
      <c r="O29" s="392">
        <v>0</v>
      </c>
      <c r="P29" s="392">
        <v>0</v>
      </c>
      <c r="Q29" s="392">
        <v>197515</v>
      </c>
      <c r="R29" s="394" t="s">
        <v>355</v>
      </c>
      <c r="S29" s="395"/>
      <c r="T29" s="396"/>
      <c r="U29" s="397" t="s">
        <v>354</v>
      </c>
      <c r="V29" s="398"/>
      <c r="W29" s="392">
        <v>24644363</v>
      </c>
      <c r="X29" s="392">
        <v>11517892</v>
      </c>
      <c r="Y29" s="392">
        <v>304692</v>
      </c>
      <c r="Z29" s="392">
        <v>9774460</v>
      </c>
      <c r="AA29" s="392">
        <v>489790</v>
      </c>
      <c r="AB29" s="392">
        <v>948950</v>
      </c>
      <c r="AC29" s="392">
        <v>9549437</v>
      </c>
      <c r="AD29" s="392">
        <v>9480159</v>
      </c>
      <c r="AE29" s="392">
        <v>69278</v>
      </c>
      <c r="AF29" s="392">
        <v>441986</v>
      </c>
      <c r="AG29" s="392">
        <v>1169387</v>
      </c>
      <c r="AH29" s="392">
        <v>0</v>
      </c>
      <c r="AI29" s="394" t="s">
        <v>355</v>
      </c>
      <c r="AJ29" s="395"/>
      <c r="AK29" s="396"/>
      <c r="AL29" s="397" t="s">
        <v>354</v>
      </c>
      <c r="AM29" s="398"/>
      <c r="AN29" s="392">
        <v>0</v>
      </c>
      <c r="AO29" s="392">
        <v>1965661</v>
      </c>
      <c r="AP29" s="392">
        <v>348968</v>
      </c>
      <c r="AQ29" s="392">
        <v>80301</v>
      </c>
      <c r="AR29" s="392">
        <v>0</v>
      </c>
      <c r="AS29" s="392">
        <v>0</v>
      </c>
      <c r="AT29" s="392">
        <v>242086</v>
      </c>
      <c r="AU29" s="392">
        <v>0</v>
      </c>
      <c r="AV29" s="392">
        <v>26581</v>
      </c>
      <c r="AW29" s="392">
        <v>22725</v>
      </c>
      <c r="AX29" s="392">
        <v>227169</v>
      </c>
      <c r="AY29" s="392">
        <v>244364</v>
      </c>
      <c r="AZ29" s="399" t="s">
        <v>355</v>
      </c>
      <c r="BA29" s="398"/>
      <c r="BB29" s="396"/>
      <c r="BC29" s="397" t="s">
        <v>354</v>
      </c>
      <c r="BD29" s="398"/>
      <c r="BE29" s="392">
        <v>0</v>
      </c>
      <c r="BF29" s="392">
        <v>4116011</v>
      </c>
      <c r="BG29" s="392">
        <v>33023</v>
      </c>
      <c r="BH29" s="392">
        <v>4133</v>
      </c>
      <c r="BI29" s="392">
        <v>0</v>
      </c>
      <c r="BJ29" s="392">
        <v>90833</v>
      </c>
      <c r="BK29" s="392">
        <v>421631</v>
      </c>
      <c r="BL29" s="392">
        <v>243862</v>
      </c>
      <c r="BM29" s="392">
        <v>10311036</v>
      </c>
      <c r="BN29" s="392">
        <v>9572506</v>
      </c>
      <c r="BO29" s="392">
        <v>738530</v>
      </c>
      <c r="BP29" s="392">
        <v>0</v>
      </c>
      <c r="BQ29" s="392">
        <v>40708118</v>
      </c>
      <c r="BR29" s="399" t="s">
        <v>355</v>
      </c>
      <c r="BS29" s="398"/>
      <c r="BT29" s="396"/>
      <c r="BU29" s="397" t="s">
        <v>354</v>
      </c>
      <c r="BV29" s="400"/>
      <c r="BW29" s="392">
        <v>23986</v>
      </c>
      <c r="BX29" s="392">
        <v>129149</v>
      </c>
      <c r="BY29" s="392">
        <v>13888</v>
      </c>
      <c r="BZ29" s="392">
        <v>115261</v>
      </c>
      <c r="CA29" s="392">
        <v>865000</v>
      </c>
      <c r="CB29" s="392">
        <v>0</v>
      </c>
      <c r="CC29" s="392">
        <v>0</v>
      </c>
      <c r="CD29" s="392">
        <v>0</v>
      </c>
      <c r="CE29" s="392">
        <v>0</v>
      </c>
      <c r="CF29" s="392">
        <v>100955</v>
      </c>
      <c r="CG29" s="392">
        <v>402274</v>
      </c>
      <c r="CH29" s="392">
        <v>361771</v>
      </c>
      <c r="CI29" s="399" t="s">
        <v>355</v>
      </c>
      <c r="CJ29" s="398"/>
      <c r="CK29" s="396"/>
      <c r="CL29" s="397" t="s">
        <v>354</v>
      </c>
      <c r="CM29" s="398"/>
      <c r="CN29" s="392">
        <v>371185</v>
      </c>
      <c r="CO29" s="392">
        <v>21078</v>
      </c>
      <c r="CP29" s="392">
        <v>350107</v>
      </c>
      <c r="CQ29" s="392">
        <v>19425471</v>
      </c>
      <c r="CR29" s="392">
        <v>0</v>
      </c>
      <c r="CS29" s="392">
        <v>5075121</v>
      </c>
      <c r="CT29" s="392">
        <v>2945118</v>
      </c>
      <c r="CU29" s="392">
        <v>2557359</v>
      </c>
      <c r="CV29" s="392">
        <v>1849946</v>
      </c>
      <c r="CW29" s="392">
        <v>0</v>
      </c>
      <c r="CX29" s="392">
        <v>1020771</v>
      </c>
      <c r="CY29" s="392">
        <v>6325</v>
      </c>
      <c r="CZ29" s="392">
        <v>0</v>
      </c>
      <c r="DA29" s="399" t="s">
        <v>355</v>
      </c>
      <c r="DB29" s="398"/>
      <c r="DC29" s="396"/>
      <c r="DD29" s="397" t="s">
        <v>354</v>
      </c>
      <c r="DE29" s="398"/>
      <c r="DF29" s="392">
        <v>49616</v>
      </c>
      <c r="DG29" s="392">
        <v>0</v>
      </c>
      <c r="DH29" s="392">
        <v>0</v>
      </c>
      <c r="DI29" s="392">
        <v>49616</v>
      </c>
      <c r="DJ29" s="392">
        <v>0</v>
      </c>
      <c r="DK29" s="392">
        <v>256855</v>
      </c>
      <c r="DL29" s="392">
        <v>1655</v>
      </c>
      <c r="DM29" s="392">
        <v>1166341</v>
      </c>
      <c r="DN29" s="392">
        <v>2032626</v>
      </c>
      <c r="DO29" s="392">
        <v>0</v>
      </c>
      <c r="DP29" s="392">
        <v>514391</v>
      </c>
      <c r="DQ29" s="392">
        <v>1949347</v>
      </c>
      <c r="DR29" s="392">
        <v>215499</v>
      </c>
      <c r="DS29" s="399" t="s">
        <v>355</v>
      </c>
      <c r="DT29" s="398"/>
      <c r="DU29" s="396"/>
      <c r="DV29" s="397" t="s">
        <v>354</v>
      </c>
      <c r="DW29" s="398"/>
      <c r="DX29" s="392">
        <v>5687953</v>
      </c>
      <c r="DY29" s="392">
        <v>3332536</v>
      </c>
      <c r="DZ29" s="392">
        <v>1058402</v>
      </c>
      <c r="EA29" s="392">
        <v>1291317</v>
      </c>
      <c r="EB29" s="392">
        <v>413439</v>
      </c>
      <c r="EC29" s="392">
        <v>3511</v>
      </c>
      <c r="ED29" s="392">
        <v>0</v>
      </c>
      <c r="EE29" s="392">
        <v>12304</v>
      </c>
      <c r="EF29" s="392">
        <v>0</v>
      </c>
      <c r="EG29" s="392">
        <v>0</v>
      </c>
      <c r="EH29" s="392">
        <v>12304</v>
      </c>
      <c r="EI29" s="392">
        <v>5664</v>
      </c>
      <c r="EJ29" s="399" t="s">
        <v>355</v>
      </c>
      <c r="EK29" s="398"/>
      <c r="EL29" s="396"/>
      <c r="EM29" s="397" t="s">
        <v>354</v>
      </c>
      <c r="EN29" s="398"/>
      <c r="EO29" s="392">
        <v>0</v>
      </c>
      <c r="EP29" s="392">
        <v>547899</v>
      </c>
      <c r="EQ29" s="392">
        <v>2355417</v>
      </c>
      <c r="ER29" s="392">
        <v>33949</v>
      </c>
      <c r="ES29" s="392">
        <v>0</v>
      </c>
      <c r="ET29" s="392">
        <v>0</v>
      </c>
      <c r="EU29" s="392">
        <v>2321468</v>
      </c>
      <c r="EV29" s="392">
        <v>274526</v>
      </c>
      <c r="EW29" s="392">
        <v>9593</v>
      </c>
      <c r="EX29" s="392">
        <v>264933</v>
      </c>
      <c r="EY29" s="392">
        <v>264933</v>
      </c>
      <c r="EZ29" s="392">
        <v>0</v>
      </c>
      <c r="FA29" s="392">
        <v>0</v>
      </c>
      <c r="FB29" s="399" t="s">
        <v>355</v>
      </c>
      <c r="FC29" s="398"/>
      <c r="FD29" s="396"/>
      <c r="FE29" s="397" t="s">
        <v>354</v>
      </c>
      <c r="FF29" s="398"/>
      <c r="FG29" s="392">
        <v>904946</v>
      </c>
      <c r="FH29" s="392">
        <v>904946</v>
      </c>
      <c r="FI29" s="392">
        <v>0</v>
      </c>
      <c r="FJ29" s="392">
        <v>0</v>
      </c>
      <c r="FK29" s="392">
        <v>793726</v>
      </c>
      <c r="FL29" s="392">
        <v>0</v>
      </c>
      <c r="FM29" s="392">
        <v>150000</v>
      </c>
      <c r="FN29" s="392">
        <v>643646</v>
      </c>
      <c r="FO29" s="392">
        <v>793646</v>
      </c>
      <c r="FP29" s="392">
        <v>498137</v>
      </c>
      <c r="FQ29" s="392">
        <v>338704</v>
      </c>
      <c r="FR29" s="392">
        <v>159433</v>
      </c>
      <c r="FS29" s="399" t="s">
        <v>355</v>
      </c>
      <c r="FT29" s="398"/>
      <c r="FU29" s="396"/>
      <c r="FV29" s="397" t="s">
        <v>354</v>
      </c>
      <c r="FW29" s="398"/>
      <c r="FX29" s="392">
        <v>501136</v>
      </c>
      <c r="FY29" s="392">
        <v>0</v>
      </c>
      <c r="FZ29" s="392">
        <v>27</v>
      </c>
      <c r="GA29" s="392">
        <v>0</v>
      </c>
      <c r="GB29" s="392">
        <v>2551</v>
      </c>
      <c r="GC29" s="392">
        <v>5954</v>
      </c>
      <c r="GD29" s="392">
        <v>5954</v>
      </c>
      <c r="GE29" s="392">
        <v>0</v>
      </c>
      <c r="GF29" s="392">
        <v>0</v>
      </c>
      <c r="GG29" s="392">
        <v>492604</v>
      </c>
      <c r="GH29" s="392">
        <v>0</v>
      </c>
      <c r="GI29" s="392">
        <v>492604</v>
      </c>
      <c r="GJ29" s="399" t="s">
        <v>355</v>
      </c>
      <c r="GK29" s="398"/>
      <c r="GL29" s="396"/>
      <c r="GM29" s="397" t="s">
        <v>354</v>
      </c>
      <c r="GN29" s="398"/>
      <c r="GO29" s="392">
        <v>2600814</v>
      </c>
      <c r="GP29" s="401">
        <v>158100</v>
      </c>
      <c r="GQ29" s="392">
        <v>102800</v>
      </c>
      <c r="GR29" s="392">
        <v>0</v>
      </c>
      <c r="GS29" s="392">
        <v>49800</v>
      </c>
      <c r="GT29" s="391">
        <v>596800</v>
      </c>
      <c r="GU29" s="392">
        <v>776900</v>
      </c>
      <c r="GV29" s="391">
        <v>0</v>
      </c>
      <c r="GW29" s="391">
        <v>144200</v>
      </c>
      <c r="GX29" s="392">
        <v>0</v>
      </c>
      <c r="GY29" s="391">
        <v>371614</v>
      </c>
      <c r="GZ29" s="392">
        <v>200600</v>
      </c>
      <c r="HA29" s="399" t="s">
        <v>355</v>
      </c>
      <c r="HB29" s="398"/>
      <c r="HC29" s="396"/>
      <c r="HD29" s="397" t="s">
        <v>354</v>
      </c>
      <c r="HE29" s="398"/>
      <c r="HF29" s="391">
        <v>0</v>
      </c>
      <c r="HG29" s="392">
        <v>200000</v>
      </c>
      <c r="HH29" s="392">
        <v>0</v>
      </c>
      <c r="HI29" s="392">
        <v>0</v>
      </c>
      <c r="HJ29" s="392">
        <v>0</v>
      </c>
      <c r="HK29" s="392">
        <v>0</v>
      </c>
      <c r="HL29" s="392">
        <v>0</v>
      </c>
      <c r="HM29" s="392">
        <v>0</v>
      </c>
      <c r="HN29" s="392">
        <v>72999646</v>
      </c>
      <c r="HO29" s="392">
        <v>28982168</v>
      </c>
      <c r="HP29" s="402">
        <v>44017478</v>
      </c>
      <c r="HQ29" s="392">
        <v>26921493</v>
      </c>
      <c r="HR29" s="402">
        <v>46078153</v>
      </c>
      <c r="HS29" s="403" t="s">
        <v>355</v>
      </c>
      <c r="HT29" s="375"/>
      <c r="HU29" s="433"/>
      <c r="HV29" s="134"/>
      <c r="HW29" s="134"/>
      <c r="HX29" s="134"/>
      <c r="HY29" s="129"/>
    </row>
    <row r="30" spans="1:233" s="136" customFormat="1" ht="18" x14ac:dyDescent="0.45">
      <c r="A30" s="19"/>
      <c r="B30" s="432"/>
      <c r="C30" s="247"/>
      <c r="D30" s="388"/>
      <c r="E30" s="389" t="s">
        <v>356</v>
      </c>
      <c r="F30" s="390"/>
      <c r="G30" s="391">
        <v>78705318</v>
      </c>
      <c r="H30" s="392">
        <v>76089334</v>
      </c>
      <c r="I30" s="392">
        <v>2615984</v>
      </c>
      <c r="J30" s="391">
        <v>974047</v>
      </c>
      <c r="K30" s="392">
        <v>1641937</v>
      </c>
      <c r="L30" s="393">
        <v>5.4</v>
      </c>
      <c r="M30" s="392">
        <v>79316</v>
      </c>
      <c r="N30" s="392">
        <v>315858</v>
      </c>
      <c r="O30" s="392">
        <v>3991539</v>
      </c>
      <c r="P30" s="392">
        <v>299378</v>
      </c>
      <c r="Q30" s="392">
        <v>4087335</v>
      </c>
      <c r="R30" s="394" t="s">
        <v>357</v>
      </c>
      <c r="S30" s="395"/>
      <c r="T30" s="396"/>
      <c r="U30" s="397" t="s">
        <v>356</v>
      </c>
      <c r="V30" s="398"/>
      <c r="W30" s="392">
        <v>25721162</v>
      </c>
      <c r="X30" s="392">
        <v>12003580</v>
      </c>
      <c r="Y30" s="392">
        <v>232365</v>
      </c>
      <c r="Z30" s="392">
        <v>10693101</v>
      </c>
      <c r="AA30" s="392">
        <v>398806</v>
      </c>
      <c r="AB30" s="392">
        <v>679308</v>
      </c>
      <c r="AC30" s="392">
        <v>10408573</v>
      </c>
      <c r="AD30" s="392">
        <v>10394572</v>
      </c>
      <c r="AE30" s="392">
        <v>14001</v>
      </c>
      <c r="AF30" s="392">
        <v>181387</v>
      </c>
      <c r="AG30" s="392">
        <v>663748</v>
      </c>
      <c r="AH30" s="392">
        <v>0</v>
      </c>
      <c r="AI30" s="394" t="s">
        <v>357</v>
      </c>
      <c r="AJ30" s="395"/>
      <c r="AK30" s="396"/>
      <c r="AL30" s="397" t="s">
        <v>356</v>
      </c>
      <c r="AM30" s="398"/>
      <c r="AN30" s="392">
        <v>0</v>
      </c>
      <c r="AO30" s="392">
        <v>2346737</v>
      </c>
      <c r="AP30" s="392">
        <v>278542</v>
      </c>
      <c r="AQ30" s="392">
        <v>65339</v>
      </c>
      <c r="AR30" s="392">
        <v>0</v>
      </c>
      <c r="AS30" s="392">
        <v>0</v>
      </c>
      <c r="AT30" s="392">
        <v>196983</v>
      </c>
      <c r="AU30" s="392">
        <v>0</v>
      </c>
      <c r="AV30" s="392">
        <v>16220</v>
      </c>
      <c r="AW30" s="392">
        <v>24276</v>
      </c>
      <c r="AX30" s="392">
        <v>242412</v>
      </c>
      <c r="AY30" s="392">
        <v>260413</v>
      </c>
      <c r="AZ30" s="399" t="s">
        <v>357</v>
      </c>
      <c r="BA30" s="398"/>
      <c r="BB30" s="396"/>
      <c r="BC30" s="397" t="s">
        <v>356</v>
      </c>
      <c r="BD30" s="398"/>
      <c r="BE30" s="392">
        <v>0</v>
      </c>
      <c r="BF30" s="392">
        <v>3051831</v>
      </c>
      <c r="BG30" s="392">
        <v>1947</v>
      </c>
      <c r="BH30" s="392">
        <v>3363</v>
      </c>
      <c r="BI30" s="392">
        <v>0</v>
      </c>
      <c r="BJ30" s="392">
        <v>73907</v>
      </c>
      <c r="BK30" s="392">
        <v>305086</v>
      </c>
      <c r="BL30" s="392">
        <v>158599</v>
      </c>
      <c r="BM30" s="392">
        <v>2792113</v>
      </c>
      <c r="BN30" s="392">
        <v>2702358</v>
      </c>
      <c r="BO30" s="392">
        <v>89755</v>
      </c>
      <c r="BP30" s="392">
        <v>0</v>
      </c>
      <c r="BQ30" s="392">
        <v>32913651</v>
      </c>
      <c r="BR30" s="399" t="s">
        <v>357</v>
      </c>
      <c r="BS30" s="398"/>
      <c r="BT30" s="396"/>
      <c r="BU30" s="397" t="s">
        <v>356</v>
      </c>
      <c r="BV30" s="400"/>
      <c r="BW30" s="392">
        <v>14623</v>
      </c>
      <c r="BX30" s="392">
        <v>723096</v>
      </c>
      <c r="BY30" s="392">
        <v>521553</v>
      </c>
      <c r="BZ30" s="392">
        <v>201543</v>
      </c>
      <c r="CA30" s="392">
        <v>699733</v>
      </c>
      <c r="CB30" s="392">
        <v>0</v>
      </c>
      <c r="CC30" s="392">
        <v>0</v>
      </c>
      <c r="CD30" s="392">
        <v>0</v>
      </c>
      <c r="CE30" s="392">
        <v>0</v>
      </c>
      <c r="CF30" s="392">
        <v>182880</v>
      </c>
      <c r="CG30" s="392">
        <v>104474</v>
      </c>
      <c r="CH30" s="392">
        <v>412379</v>
      </c>
      <c r="CI30" s="399" t="s">
        <v>357</v>
      </c>
      <c r="CJ30" s="398"/>
      <c r="CK30" s="396"/>
      <c r="CL30" s="397" t="s">
        <v>356</v>
      </c>
      <c r="CM30" s="398"/>
      <c r="CN30" s="392">
        <v>310044</v>
      </c>
      <c r="CO30" s="392">
        <v>12834</v>
      </c>
      <c r="CP30" s="392">
        <v>297210</v>
      </c>
      <c r="CQ30" s="392">
        <v>17460566</v>
      </c>
      <c r="CR30" s="392">
        <v>0</v>
      </c>
      <c r="CS30" s="392">
        <v>1677661</v>
      </c>
      <c r="CT30" s="392">
        <v>2484621</v>
      </c>
      <c r="CU30" s="392">
        <v>1695215</v>
      </c>
      <c r="CV30" s="392">
        <v>1414224</v>
      </c>
      <c r="CW30" s="392">
        <v>0</v>
      </c>
      <c r="CX30" s="392">
        <v>179873</v>
      </c>
      <c r="CY30" s="392">
        <v>0</v>
      </c>
      <c r="CZ30" s="392">
        <v>0</v>
      </c>
      <c r="DA30" s="399" t="s">
        <v>357</v>
      </c>
      <c r="DB30" s="398"/>
      <c r="DC30" s="396"/>
      <c r="DD30" s="397" t="s">
        <v>356</v>
      </c>
      <c r="DE30" s="398"/>
      <c r="DF30" s="392">
        <v>47513</v>
      </c>
      <c r="DG30" s="392">
        <v>0</v>
      </c>
      <c r="DH30" s="392">
        <v>0</v>
      </c>
      <c r="DI30" s="392">
        <v>47513</v>
      </c>
      <c r="DJ30" s="392">
        <v>0</v>
      </c>
      <c r="DK30" s="392">
        <v>5263679</v>
      </c>
      <c r="DL30" s="392">
        <v>145451</v>
      </c>
      <c r="DM30" s="392">
        <v>1024244</v>
      </c>
      <c r="DN30" s="392">
        <v>995056</v>
      </c>
      <c r="DO30" s="392">
        <v>204731</v>
      </c>
      <c r="DP30" s="392">
        <v>448652</v>
      </c>
      <c r="DQ30" s="392">
        <v>1879646</v>
      </c>
      <c r="DR30" s="392">
        <v>0</v>
      </c>
      <c r="DS30" s="399" t="s">
        <v>357</v>
      </c>
      <c r="DT30" s="398"/>
      <c r="DU30" s="396"/>
      <c r="DV30" s="397" t="s">
        <v>356</v>
      </c>
      <c r="DW30" s="398"/>
      <c r="DX30" s="392">
        <v>4548341</v>
      </c>
      <c r="DY30" s="392">
        <v>3059909</v>
      </c>
      <c r="DZ30" s="392">
        <v>1069450</v>
      </c>
      <c r="EA30" s="392">
        <v>20360</v>
      </c>
      <c r="EB30" s="392">
        <v>314382</v>
      </c>
      <c r="EC30" s="392">
        <v>58067</v>
      </c>
      <c r="ED30" s="392">
        <v>0</v>
      </c>
      <c r="EE30" s="392">
        <v>11452</v>
      </c>
      <c r="EF30" s="392">
        <v>0</v>
      </c>
      <c r="EG30" s="392">
        <v>0</v>
      </c>
      <c r="EH30" s="392">
        <v>11452</v>
      </c>
      <c r="EI30" s="392">
        <v>0</v>
      </c>
      <c r="EJ30" s="399" t="s">
        <v>357</v>
      </c>
      <c r="EK30" s="398"/>
      <c r="EL30" s="396"/>
      <c r="EM30" s="397" t="s">
        <v>356</v>
      </c>
      <c r="EN30" s="398"/>
      <c r="EO30" s="392">
        <v>40052</v>
      </c>
      <c r="EP30" s="392">
        <v>1546146</v>
      </c>
      <c r="EQ30" s="392">
        <v>1488432</v>
      </c>
      <c r="ER30" s="392">
        <v>16725</v>
      </c>
      <c r="ES30" s="392">
        <v>0</v>
      </c>
      <c r="ET30" s="392">
        <v>0</v>
      </c>
      <c r="EU30" s="392">
        <v>1471707</v>
      </c>
      <c r="EV30" s="392">
        <v>2569723</v>
      </c>
      <c r="EW30" s="392">
        <v>245012</v>
      </c>
      <c r="EX30" s="392">
        <v>2324711</v>
      </c>
      <c r="EY30" s="392">
        <v>2020041</v>
      </c>
      <c r="EZ30" s="392">
        <v>0</v>
      </c>
      <c r="FA30" s="392">
        <v>304670</v>
      </c>
      <c r="FB30" s="399" t="s">
        <v>357</v>
      </c>
      <c r="FC30" s="398"/>
      <c r="FD30" s="396"/>
      <c r="FE30" s="397" t="s">
        <v>356</v>
      </c>
      <c r="FF30" s="398"/>
      <c r="FG30" s="392">
        <v>236394</v>
      </c>
      <c r="FH30" s="392">
        <v>225394</v>
      </c>
      <c r="FI30" s="392">
        <v>11000</v>
      </c>
      <c r="FJ30" s="392">
        <v>0</v>
      </c>
      <c r="FK30" s="392">
        <v>3125775</v>
      </c>
      <c r="FL30" s="392">
        <v>299378</v>
      </c>
      <c r="FM30" s="392">
        <v>0</v>
      </c>
      <c r="FN30" s="392">
        <v>2814625</v>
      </c>
      <c r="FO30" s="392">
        <v>3114003</v>
      </c>
      <c r="FP30" s="392">
        <v>4365069</v>
      </c>
      <c r="FQ30" s="392">
        <v>762621</v>
      </c>
      <c r="FR30" s="392">
        <v>3602448</v>
      </c>
      <c r="FS30" s="399" t="s">
        <v>357</v>
      </c>
      <c r="FT30" s="398"/>
      <c r="FU30" s="396"/>
      <c r="FV30" s="397" t="s">
        <v>356</v>
      </c>
      <c r="FW30" s="398"/>
      <c r="FX30" s="392">
        <v>6760008</v>
      </c>
      <c r="FY30" s="392">
        <v>40271</v>
      </c>
      <c r="FZ30" s="392">
        <v>1723</v>
      </c>
      <c r="GA30" s="392">
        <v>0</v>
      </c>
      <c r="GB30" s="392">
        <v>15313</v>
      </c>
      <c r="GC30" s="392">
        <v>0</v>
      </c>
      <c r="GD30" s="392">
        <v>0</v>
      </c>
      <c r="GE30" s="392">
        <v>0</v>
      </c>
      <c r="GF30" s="392">
        <v>5269245</v>
      </c>
      <c r="GG30" s="392">
        <v>1433456</v>
      </c>
      <c r="GH30" s="392">
        <v>0</v>
      </c>
      <c r="GI30" s="392">
        <v>1433456</v>
      </c>
      <c r="GJ30" s="399" t="s">
        <v>357</v>
      </c>
      <c r="GK30" s="398"/>
      <c r="GL30" s="396"/>
      <c r="GM30" s="397" t="s">
        <v>356</v>
      </c>
      <c r="GN30" s="398"/>
      <c r="GO30" s="392">
        <v>4978295</v>
      </c>
      <c r="GP30" s="401">
        <v>1281000</v>
      </c>
      <c r="GQ30" s="392">
        <v>263400</v>
      </c>
      <c r="GR30" s="392">
        <v>0</v>
      </c>
      <c r="GS30" s="392">
        <v>0</v>
      </c>
      <c r="GT30" s="391">
        <v>795800</v>
      </c>
      <c r="GU30" s="392">
        <v>1329600</v>
      </c>
      <c r="GV30" s="391">
        <v>0</v>
      </c>
      <c r="GW30" s="391">
        <v>0</v>
      </c>
      <c r="GX30" s="392">
        <v>0</v>
      </c>
      <c r="GY30" s="391">
        <v>0</v>
      </c>
      <c r="GZ30" s="392">
        <v>1066000</v>
      </c>
      <c r="HA30" s="399" t="s">
        <v>357</v>
      </c>
      <c r="HB30" s="398"/>
      <c r="HC30" s="396"/>
      <c r="HD30" s="397" t="s">
        <v>356</v>
      </c>
      <c r="HE30" s="398"/>
      <c r="HF30" s="391">
        <v>0</v>
      </c>
      <c r="HG30" s="392">
        <v>242495</v>
      </c>
      <c r="HH30" s="392">
        <v>0</v>
      </c>
      <c r="HI30" s="392">
        <v>0</v>
      </c>
      <c r="HJ30" s="392">
        <v>0</v>
      </c>
      <c r="HK30" s="392">
        <v>0</v>
      </c>
      <c r="HL30" s="392">
        <v>0</v>
      </c>
      <c r="HM30" s="392">
        <v>0</v>
      </c>
      <c r="HN30" s="392">
        <v>78705318</v>
      </c>
      <c r="HO30" s="392">
        <v>44511004</v>
      </c>
      <c r="HP30" s="402">
        <v>34194314</v>
      </c>
      <c r="HQ30" s="392">
        <v>33448564</v>
      </c>
      <c r="HR30" s="402">
        <v>45256754</v>
      </c>
      <c r="HS30" s="403" t="s">
        <v>357</v>
      </c>
      <c r="HT30" s="375"/>
      <c r="HU30" s="433"/>
      <c r="HV30" s="134"/>
      <c r="HW30" s="134"/>
      <c r="HX30" s="134"/>
      <c r="HY30" s="129"/>
    </row>
    <row r="31" spans="1:233" s="136" customFormat="1" ht="18" x14ac:dyDescent="0.45">
      <c r="A31" s="19"/>
      <c r="B31" s="432"/>
      <c r="C31" s="247"/>
      <c r="D31" s="388"/>
      <c r="E31" s="389" t="s">
        <v>358</v>
      </c>
      <c r="F31" s="390"/>
      <c r="G31" s="391">
        <v>28577451</v>
      </c>
      <c r="H31" s="392">
        <v>28521567</v>
      </c>
      <c r="I31" s="392">
        <v>55884</v>
      </c>
      <c r="J31" s="391">
        <v>45602</v>
      </c>
      <c r="K31" s="392">
        <v>10282</v>
      </c>
      <c r="L31" s="393">
        <v>0.1</v>
      </c>
      <c r="M31" s="392">
        <v>-792078</v>
      </c>
      <c r="N31" s="392">
        <v>504715</v>
      </c>
      <c r="O31" s="392">
        <v>466</v>
      </c>
      <c r="P31" s="392">
        <v>570000</v>
      </c>
      <c r="Q31" s="392">
        <v>-856897</v>
      </c>
      <c r="R31" s="394" t="s">
        <v>359</v>
      </c>
      <c r="S31" s="395"/>
      <c r="T31" s="396"/>
      <c r="U31" s="397" t="s">
        <v>358</v>
      </c>
      <c r="V31" s="398"/>
      <c r="W31" s="392">
        <v>8957420</v>
      </c>
      <c r="X31" s="392">
        <v>4095805</v>
      </c>
      <c r="Y31" s="392">
        <v>115861</v>
      </c>
      <c r="Z31" s="392">
        <v>3459771</v>
      </c>
      <c r="AA31" s="392">
        <v>128472</v>
      </c>
      <c r="AB31" s="392">
        <v>391701</v>
      </c>
      <c r="AC31" s="392">
        <v>3620352</v>
      </c>
      <c r="AD31" s="392">
        <v>3595547</v>
      </c>
      <c r="AE31" s="392">
        <v>24805</v>
      </c>
      <c r="AF31" s="392">
        <v>127231</v>
      </c>
      <c r="AG31" s="392">
        <v>412055</v>
      </c>
      <c r="AH31" s="392">
        <v>0</v>
      </c>
      <c r="AI31" s="394" t="s">
        <v>359</v>
      </c>
      <c r="AJ31" s="395"/>
      <c r="AK31" s="396"/>
      <c r="AL31" s="397" t="s">
        <v>358</v>
      </c>
      <c r="AM31" s="398"/>
      <c r="AN31" s="392">
        <v>0</v>
      </c>
      <c r="AO31" s="392">
        <v>701977</v>
      </c>
      <c r="AP31" s="392">
        <v>127047</v>
      </c>
      <c r="AQ31" s="392">
        <v>29660</v>
      </c>
      <c r="AR31" s="392">
        <v>0</v>
      </c>
      <c r="AS31" s="392">
        <v>0</v>
      </c>
      <c r="AT31" s="392">
        <v>89419</v>
      </c>
      <c r="AU31" s="392">
        <v>0</v>
      </c>
      <c r="AV31" s="392">
        <v>7968</v>
      </c>
      <c r="AW31" s="392">
        <v>8173</v>
      </c>
      <c r="AX31" s="392">
        <v>81605</v>
      </c>
      <c r="AY31" s="392">
        <v>87644</v>
      </c>
      <c r="AZ31" s="399" t="s">
        <v>359</v>
      </c>
      <c r="BA31" s="398"/>
      <c r="BB31" s="396"/>
      <c r="BC31" s="397" t="s">
        <v>358</v>
      </c>
      <c r="BD31" s="398"/>
      <c r="BE31" s="392">
        <v>0</v>
      </c>
      <c r="BF31" s="392">
        <v>1555255</v>
      </c>
      <c r="BG31" s="392">
        <v>0</v>
      </c>
      <c r="BH31" s="392">
        <v>1526</v>
      </c>
      <c r="BI31" s="392">
        <v>0</v>
      </c>
      <c r="BJ31" s="392">
        <v>33545</v>
      </c>
      <c r="BK31" s="392">
        <v>163938</v>
      </c>
      <c r="BL31" s="392">
        <v>62801</v>
      </c>
      <c r="BM31" s="392">
        <v>5898672</v>
      </c>
      <c r="BN31" s="392">
        <v>5696705</v>
      </c>
      <c r="BO31" s="392">
        <v>201967</v>
      </c>
      <c r="BP31" s="392">
        <v>0</v>
      </c>
      <c r="BQ31" s="392">
        <v>16977626</v>
      </c>
      <c r="BR31" s="399" t="s">
        <v>359</v>
      </c>
      <c r="BS31" s="398"/>
      <c r="BT31" s="396"/>
      <c r="BU31" s="397" t="s">
        <v>358</v>
      </c>
      <c r="BV31" s="400"/>
      <c r="BW31" s="392">
        <v>7723</v>
      </c>
      <c r="BX31" s="392">
        <v>307244</v>
      </c>
      <c r="BY31" s="392">
        <v>16312</v>
      </c>
      <c r="BZ31" s="392">
        <v>290932</v>
      </c>
      <c r="CA31" s="392">
        <v>271405</v>
      </c>
      <c r="CB31" s="392">
        <v>1066</v>
      </c>
      <c r="CC31" s="392">
        <v>0</v>
      </c>
      <c r="CD31" s="392">
        <v>1066</v>
      </c>
      <c r="CE31" s="392">
        <v>0</v>
      </c>
      <c r="CF31" s="392">
        <v>42427</v>
      </c>
      <c r="CG31" s="392">
        <v>0</v>
      </c>
      <c r="CH31" s="392">
        <v>227912</v>
      </c>
      <c r="CI31" s="399" t="s">
        <v>359</v>
      </c>
      <c r="CJ31" s="398"/>
      <c r="CK31" s="396"/>
      <c r="CL31" s="397" t="s">
        <v>358</v>
      </c>
      <c r="CM31" s="398"/>
      <c r="CN31" s="392">
        <v>32392</v>
      </c>
      <c r="CO31" s="392">
        <v>7990</v>
      </c>
      <c r="CP31" s="392">
        <v>24402</v>
      </c>
      <c r="CQ31" s="392">
        <v>5956554</v>
      </c>
      <c r="CR31" s="392">
        <v>0</v>
      </c>
      <c r="CS31" s="392">
        <v>1285757</v>
      </c>
      <c r="CT31" s="392">
        <v>846131</v>
      </c>
      <c r="CU31" s="392">
        <v>934818</v>
      </c>
      <c r="CV31" s="392">
        <v>584348</v>
      </c>
      <c r="CW31" s="392">
        <v>0</v>
      </c>
      <c r="CX31" s="392">
        <v>160563</v>
      </c>
      <c r="CY31" s="392">
        <v>0</v>
      </c>
      <c r="CZ31" s="392">
        <v>0</v>
      </c>
      <c r="DA31" s="399" t="s">
        <v>359</v>
      </c>
      <c r="DB31" s="398"/>
      <c r="DC31" s="396"/>
      <c r="DD31" s="397" t="s">
        <v>358</v>
      </c>
      <c r="DE31" s="398"/>
      <c r="DF31" s="392">
        <v>23125</v>
      </c>
      <c r="DG31" s="392">
        <v>0</v>
      </c>
      <c r="DH31" s="392">
        <v>0</v>
      </c>
      <c r="DI31" s="392">
        <v>23125</v>
      </c>
      <c r="DJ31" s="392">
        <v>0</v>
      </c>
      <c r="DK31" s="392">
        <v>50462</v>
      </c>
      <c r="DL31" s="392">
        <v>26290</v>
      </c>
      <c r="DM31" s="392">
        <v>487573</v>
      </c>
      <c r="DN31" s="392">
        <v>774872</v>
      </c>
      <c r="DO31" s="392">
        <v>88301</v>
      </c>
      <c r="DP31" s="392">
        <v>206007</v>
      </c>
      <c r="DQ31" s="392">
        <v>488307</v>
      </c>
      <c r="DR31" s="392">
        <v>0</v>
      </c>
      <c r="DS31" s="399" t="s">
        <v>359</v>
      </c>
      <c r="DT31" s="398"/>
      <c r="DU31" s="396"/>
      <c r="DV31" s="397" t="s">
        <v>358</v>
      </c>
      <c r="DW31" s="398"/>
      <c r="DX31" s="392">
        <v>2041723</v>
      </c>
      <c r="DY31" s="392">
        <v>1198147</v>
      </c>
      <c r="DZ31" s="392">
        <v>326724</v>
      </c>
      <c r="EA31" s="392">
        <v>460044</v>
      </c>
      <c r="EB31" s="392">
        <v>128568</v>
      </c>
      <c r="EC31" s="392">
        <v>30204</v>
      </c>
      <c r="ED31" s="392">
        <v>0</v>
      </c>
      <c r="EE31" s="392">
        <v>5153</v>
      </c>
      <c r="EF31" s="392">
        <v>0</v>
      </c>
      <c r="EG31" s="392">
        <v>0</v>
      </c>
      <c r="EH31" s="392">
        <v>5153</v>
      </c>
      <c r="EI31" s="392">
        <v>0</v>
      </c>
      <c r="EJ31" s="399" t="s">
        <v>359</v>
      </c>
      <c r="EK31" s="398"/>
      <c r="EL31" s="396"/>
      <c r="EM31" s="397" t="s">
        <v>358</v>
      </c>
      <c r="EN31" s="398"/>
      <c r="EO31" s="392">
        <v>3647</v>
      </c>
      <c r="EP31" s="392">
        <v>243807</v>
      </c>
      <c r="EQ31" s="392">
        <v>843576</v>
      </c>
      <c r="ER31" s="392">
        <v>6801</v>
      </c>
      <c r="ES31" s="392">
        <v>0</v>
      </c>
      <c r="ET31" s="392">
        <v>0</v>
      </c>
      <c r="EU31" s="392">
        <v>836775</v>
      </c>
      <c r="EV31" s="392">
        <v>45714</v>
      </c>
      <c r="EW31" s="392">
        <v>14782</v>
      </c>
      <c r="EX31" s="392">
        <v>30932</v>
      </c>
      <c r="EY31" s="392">
        <v>26914</v>
      </c>
      <c r="EZ31" s="392">
        <v>0</v>
      </c>
      <c r="FA31" s="392">
        <v>4018</v>
      </c>
      <c r="FB31" s="399" t="s">
        <v>359</v>
      </c>
      <c r="FC31" s="398"/>
      <c r="FD31" s="396"/>
      <c r="FE31" s="397" t="s">
        <v>358</v>
      </c>
      <c r="FF31" s="398"/>
      <c r="FG31" s="392">
        <v>294446</v>
      </c>
      <c r="FH31" s="392">
        <v>265623</v>
      </c>
      <c r="FI31" s="392">
        <v>26600</v>
      </c>
      <c r="FJ31" s="392">
        <v>2223</v>
      </c>
      <c r="FK31" s="392">
        <v>731972</v>
      </c>
      <c r="FL31" s="392">
        <v>570000</v>
      </c>
      <c r="FM31" s="392">
        <v>0</v>
      </c>
      <c r="FN31" s="392">
        <v>161972</v>
      </c>
      <c r="FO31" s="392">
        <v>731972</v>
      </c>
      <c r="FP31" s="392">
        <v>878999</v>
      </c>
      <c r="FQ31" s="392">
        <v>802360</v>
      </c>
      <c r="FR31" s="392">
        <v>76639</v>
      </c>
      <c r="FS31" s="399" t="s">
        <v>359</v>
      </c>
      <c r="FT31" s="398"/>
      <c r="FU31" s="396"/>
      <c r="FV31" s="397" t="s">
        <v>358</v>
      </c>
      <c r="FW31" s="398"/>
      <c r="FX31" s="392">
        <v>428725</v>
      </c>
      <c r="FY31" s="392">
        <v>10107</v>
      </c>
      <c r="FZ31" s="392">
        <v>257</v>
      </c>
      <c r="GA31" s="392">
        <v>0</v>
      </c>
      <c r="GB31" s="392">
        <v>289063</v>
      </c>
      <c r="GC31" s="392">
        <v>0</v>
      </c>
      <c r="GD31" s="392">
        <v>0</v>
      </c>
      <c r="GE31" s="392">
        <v>0</v>
      </c>
      <c r="GF31" s="392">
        <v>0</v>
      </c>
      <c r="GG31" s="392">
        <v>129298</v>
      </c>
      <c r="GH31" s="392">
        <v>0</v>
      </c>
      <c r="GI31" s="392">
        <v>129298</v>
      </c>
      <c r="GJ31" s="399" t="s">
        <v>359</v>
      </c>
      <c r="GK31" s="398"/>
      <c r="GL31" s="396"/>
      <c r="GM31" s="397" t="s">
        <v>358</v>
      </c>
      <c r="GN31" s="398"/>
      <c r="GO31" s="392">
        <v>602928</v>
      </c>
      <c r="GP31" s="401">
        <v>31100</v>
      </c>
      <c r="GQ31" s="392">
        <v>67500</v>
      </c>
      <c r="GR31" s="392">
        <v>0</v>
      </c>
      <c r="GS31" s="392">
        <v>12400</v>
      </c>
      <c r="GT31" s="391">
        <v>44500</v>
      </c>
      <c r="GU31" s="392">
        <v>234800</v>
      </c>
      <c r="GV31" s="391">
        <v>0</v>
      </c>
      <c r="GW31" s="391">
        <v>0</v>
      </c>
      <c r="GX31" s="392">
        <v>0</v>
      </c>
      <c r="GY31" s="391">
        <v>0</v>
      </c>
      <c r="GZ31" s="392">
        <v>24500</v>
      </c>
      <c r="HA31" s="399" t="s">
        <v>359</v>
      </c>
      <c r="HB31" s="398"/>
      <c r="HC31" s="396"/>
      <c r="HD31" s="397" t="s">
        <v>358</v>
      </c>
      <c r="HE31" s="398"/>
      <c r="HF31" s="391">
        <v>0</v>
      </c>
      <c r="HG31" s="392">
        <v>137428</v>
      </c>
      <c r="HH31" s="392">
        <v>0</v>
      </c>
      <c r="HI31" s="392">
        <v>0</v>
      </c>
      <c r="HJ31" s="392">
        <v>50700</v>
      </c>
      <c r="HK31" s="392">
        <v>0</v>
      </c>
      <c r="HL31" s="392">
        <v>0</v>
      </c>
      <c r="HM31" s="392">
        <v>0</v>
      </c>
      <c r="HN31" s="392">
        <v>28577451</v>
      </c>
      <c r="HO31" s="392">
        <v>11948317</v>
      </c>
      <c r="HP31" s="402">
        <v>16629134</v>
      </c>
      <c r="HQ31" s="392">
        <v>8265113</v>
      </c>
      <c r="HR31" s="402">
        <v>20312338</v>
      </c>
      <c r="HS31" s="403" t="s">
        <v>359</v>
      </c>
      <c r="HT31" s="375"/>
      <c r="HU31" s="433"/>
      <c r="HV31" s="134"/>
      <c r="HW31" s="134"/>
      <c r="HX31" s="134"/>
      <c r="HY31" s="129"/>
    </row>
    <row r="32" spans="1:233" s="136" customFormat="1" ht="18" x14ac:dyDescent="0.45">
      <c r="A32" s="19"/>
      <c r="B32" s="432"/>
      <c r="C32" s="247"/>
      <c r="D32" s="388"/>
      <c r="E32" s="389" t="s">
        <v>360</v>
      </c>
      <c r="F32" s="390"/>
      <c r="G32" s="391">
        <v>44614676</v>
      </c>
      <c r="H32" s="392">
        <v>44438043</v>
      </c>
      <c r="I32" s="392">
        <v>176633</v>
      </c>
      <c r="J32" s="391">
        <v>70717</v>
      </c>
      <c r="K32" s="392">
        <v>105916</v>
      </c>
      <c r="L32" s="393">
        <v>0.4</v>
      </c>
      <c r="M32" s="392">
        <v>173</v>
      </c>
      <c r="N32" s="392">
        <v>255199</v>
      </c>
      <c r="O32" s="392">
        <v>590000</v>
      </c>
      <c r="P32" s="392">
        <v>300000</v>
      </c>
      <c r="Q32" s="392">
        <v>545372</v>
      </c>
      <c r="R32" s="394" t="s">
        <v>361</v>
      </c>
      <c r="S32" s="395"/>
      <c r="T32" s="396"/>
      <c r="U32" s="397" t="s">
        <v>360</v>
      </c>
      <c r="V32" s="398"/>
      <c r="W32" s="392">
        <v>13208530</v>
      </c>
      <c r="X32" s="392">
        <v>6343762</v>
      </c>
      <c r="Y32" s="392">
        <v>181742</v>
      </c>
      <c r="Z32" s="392">
        <v>5517292</v>
      </c>
      <c r="AA32" s="392">
        <v>216680</v>
      </c>
      <c r="AB32" s="392">
        <v>428048</v>
      </c>
      <c r="AC32" s="392">
        <v>4888448</v>
      </c>
      <c r="AD32" s="392">
        <v>4840863</v>
      </c>
      <c r="AE32" s="392">
        <v>47585</v>
      </c>
      <c r="AF32" s="392">
        <v>240610</v>
      </c>
      <c r="AG32" s="392">
        <v>694415</v>
      </c>
      <c r="AH32" s="392">
        <v>0</v>
      </c>
      <c r="AI32" s="394" t="s">
        <v>361</v>
      </c>
      <c r="AJ32" s="395"/>
      <c r="AK32" s="396"/>
      <c r="AL32" s="397" t="s">
        <v>360</v>
      </c>
      <c r="AM32" s="398"/>
      <c r="AN32" s="392">
        <v>0</v>
      </c>
      <c r="AO32" s="392">
        <v>1007491</v>
      </c>
      <c r="AP32" s="392">
        <v>195294</v>
      </c>
      <c r="AQ32" s="392">
        <v>45650</v>
      </c>
      <c r="AR32" s="392">
        <v>0</v>
      </c>
      <c r="AS32" s="392">
        <v>0</v>
      </c>
      <c r="AT32" s="392">
        <v>137622</v>
      </c>
      <c r="AU32" s="392">
        <v>0</v>
      </c>
      <c r="AV32" s="392">
        <v>12022</v>
      </c>
      <c r="AW32" s="392">
        <v>12377</v>
      </c>
      <c r="AX32" s="392">
        <v>123537</v>
      </c>
      <c r="AY32" s="392">
        <v>132626</v>
      </c>
      <c r="AZ32" s="399" t="s">
        <v>361</v>
      </c>
      <c r="BA32" s="398"/>
      <c r="BB32" s="396"/>
      <c r="BC32" s="397" t="s">
        <v>360</v>
      </c>
      <c r="BD32" s="398"/>
      <c r="BE32" s="392">
        <v>0</v>
      </c>
      <c r="BF32" s="392">
        <v>2425270</v>
      </c>
      <c r="BG32" s="392">
        <v>0</v>
      </c>
      <c r="BH32" s="392">
        <v>2349</v>
      </c>
      <c r="BI32" s="392">
        <v>0</v>
      </c>
      <c r="BJ32" s="392">
        <v>51628</v>
      </c>
      <c r="BK32" s="392">
        <v>237875</v>
      </c>
      <c r="BL32" s="392">
        <v>132278</v>
      </c>
      <c r="BM32" s="392">
        <v>9515769</v>
      </c>
      <c r="BN32" s="392">
        <v>9318627</v>
      </c>
      <c r="BO32" s="392">
        <v>197142</v>
      </c>
      <c r="BP32" s="392">
        <v>0</v>
      </c>
      <c r="BQ32" s="392">
        <v>26037533</v>
      </c>
      <c r="BR32" s="399" t="s">
        <v>361</v>
      </c>
      <c r="BS32" s="398"/>
      <c r="BT32" s="396"/>
      <c r="BU32" s="397" t="s">
        <v>360</v>
      </c>
      <c r="BV32" s="400"/>
      <c r="BW32" s="392">
        <v>12367</v>
      </c>
      <c r="BX32" s="392">
        <v>89193</v>
      </c>
      <c r="BY32" s="392">
        <v>13457</v>
      </c>
      <c r="BZ32" s="392">
        <v>75736</v>
      </c>
      <c r="CA32" s="392">
        <v>419142</v>
      </c>
      <c r="CB32" s="392">
        <v>313</v>
      </c>
      <c r="CC32" s="392">
        <v>0</v>
      </c>
      <c r="CD32" s="392">
        <v>313</v>
      </c>
      <c r="CE32" s="392">
        <v>0</v>
      </c>
      <c r="CF32" s="392">
        <v>30978</v>
      </c>
      <c r="CG32" s="392">
        <v>54174</v>
      </c>
      <c r="CH32" s="392">
        <v>333677</v>
      </c>
      <c r="CI32" s="399" t="s">
        <v>361</v>
      </c>
      <c r="CJ32" s="398"/>
      <c r="CK32" s="396"/>
      <c r="CL32" s="397" t="s">
        <v>360</v>
      </c>
      <c r="CM32" s="398"/>
      <c r="CN32" s="392">
        <v>61121</v>
      </c>
      <c r="CO32" s="392">
        <v>12781</v>
      </c>
      <c r="CP32" s="392">
        <v>48340</v>
      </c>
      <c r="CQ32" s="392">
        <v>11737033</v>
      </c>
      <c r="CR32" s="392">
        <v>0</v>
      </c>
      <c r="CS32" s="392">
        <v>3570139</v>
      </c>
      <c r="CT32" s="392">
        <v>839320</v>
      </c>
      <c r="CU32" s="392">
        <v>1736807</v>
      </c>
      <c r="CV32" s="392">
        <v>1015404</v>
      </c>
      <c r="CW32" s="392">
        <v>0</v>
      </c>
      <c r="CX32" s="392">
        <v>93527</v>
      </c>
      <c r="CY32" s="392">
        <v>0</v>
      </c>
      <c r="CZ32" s="392">
        <v>0</v>
      </c>
      <c r="DA32" s="399" t="s">
        <v>361</v>
      </c>
      <c r="DB32" s="398"/>
      <c r="DC32" s="396"/>
      <c r="DD32" s="397" t="s">
        <v>360</v>
      </c>
      <c r="DE32" s="398"/>
      <c r="DF32" s="392">
        <v>31434</v>
      </c>
      <c r="DG32" s="392">
        <v>0</v>
      </c>
      <c r="DH32" s="392">
        <v>0</v>
      </c>
      <c r="DI32" s="392">
        <v>31434</v>
      </c>
      <c r="DJ32" s="392">
        <v>0</v>
      </c>
      <c r="DK32" s="392">
        <v>50911</v>
      </c>
      <c r="DL32" s="392">
        <v>25198</v>
      </c>
      <c r="DM32" s="392">
        <v>878695</v>
      </c>
      <c r="DN32" s="392">
        <v>1381367</v>
      </c>
      <c r="DO32" s="392">
        <v>108216</v>
      </c>
      <c r="DP32" s="392">
        <v>416952</v>
      </c>
      <c r="DQ32" s="392">
        <v>1589063</v>
      </c>
      <c r="DR32" s="392">
        <v>0</v>
      </c>
      <c r="DS32" s="399" t="s">
        <v>361</v>
      </c>
      <c r="DT32" s="398"/>
      <c r="DU32" s="396"/>
      <c r="DV32" s="397" t="s">
        <v>360</v>
      </c>
      <c r="DW32" s="398"/>
      <c r="DX32" s="392">
        <v>3500322</v>
      </c>
      <c r="DY32" s="392">
        <v>2126200</v>
      </c>
      <c r="DZ32" s="392">
        <v>348890</v>
      </c>
      <c r="EA32" s="392">
        <v>851673</v>
      </c>
      <c r="EB32" s="392">
        <v>224347</v>
      </c>
      <c r="EC32" s="392">
        <v>15893</v>
      </c>
      <c r="ED32" s="392">
        <v>0</v>
      </c>
      <c r="EE32" s="392">
        <v>6225</v>
      </c>
      <c r="EF32" s="392">
        <v>0</v>
      </c>
      <c r="EG32" s="392">
        <v>0</v>
      </c>
      <c r="EH32" s="392">
        <v>6225</v>
      </c>
      <c r="EI32" s="392">
        <v>0</v>
      </c>
      <c r="EJ32" s="399" t="s">
        <v>361</v>
      </c>
      <c r="EK32" s="398"/>
      <c r="EL32" s="396"/>
      <c r="EM32" s="397" t="s">
        <v>360</v>
      </c>
      <c r="EN32" s="398"/>
      <c r="EO32" s="392">
        <v>1304</v>
      </c>
      <c r="EP32" s="392">
        <v>677868</v>
      </c>
      <c r="EQ32" s="392">
        <v>1374122</v>
      </c>
      <c r="ER32" s="392">
        <v>21949</v>
      </c>
      <c r="ES32" s="392">
        <v>0</v>
      </c>
      <c r="ET32" s="392">
        <v>0</v>
      </c>
      <c r="EU32" s="392">
        <v>1352173</v>
      </c>
      <c r="EV32" s="392">
        <v>18255</v>
      </c>
      <c r="EW32" s="392">
        <v>15756</v>
      </c>
      <c r="EX32" s="392">
        <v>2499</v>
      </c>
      <c r="EY32" s="392">
        <v>2499</v>
      </c>
      <c r="EZ32" s="392">
        <v>0</v>
      </c>
      <c r="FA32" s="392">
        <v>0</v>
      </c>
      <c r="FB32" s="399" t="s">
        <v>361</v>
      </c>
      <c r="FC32" s="398"/>
      <c r="FD32" s="396"/>
      <c r="FE32" s="397" t="s">
        <v>360</v>
      </c>
      <c r="FF32" s="398"/>
      <c r="FG32" s="392">
        <v>144517</v>
      </c>
      <c r="FH32" s="392">
        <v>137577</v>
      </c>
      <c r="FI32" s="392">
        <v>0</v>
      </c>
      <c r="FJ32" s="392">
        <v>6940</v>
      </c>
      <c r="FK32" s="392">
        <v>1061511</v>
      </c>
      <c r="FL32" s="392">
        <v>300000</v>
      </c>
      <c r="FM32" s="392">
        <v>590000</v>
      </c>
      <c r="FN32" s="392">
        <v>164934</v>
      </c>
      <c r="FO32" s="392">
        <v>1054934</v>
      </c>
      <c r="FP32" s="392">
        <v>123204</v>
      </c>
      <c r="FQ32" s="392">
        <v>105743</v>
      </c>
      <c r="FR32" s="392">
        <v>17461</v>
      </c>
      <c r="FS32" s="399" t="s">
        <v>361</v>
      </c>
      <c r="FT32" s="398"/>
      <c r="FU32" s="396"/>
      <c r="FV32" s="397" t="s">
        <v>360</v>
      </c>
      <c r="FW32" s="398"/>
      <c r="FX32" s="392">
        <v>303378</v>
      </c>
      <c r="FY32" s="392">
        <v>8283</v>
      </c>
      <c r="FZ32" s="392">
        <v>63</v>
      </c>
      <c r="GA32" s="392">
        <v>0</v>
      </c>
      <c r="GB32" s="392">
        <v>1606</v>
      </c>
      <c r="GC32" s="392">
        <v>0</v>
      </c>
      <c r="GD32" s="392">
        <v>0</v>
      </c>
      <c r="GE32" s="392">
        <v>0</v>
      </c>
      <c r="GF32" s="392">
        <v>0</v>
      </c>
      <c r="GG32" s="392">
        <v>293426</v>
      </c>
      <c r="GH32" s="392">
        <v>0</v>
      </c>
      <c r="GI32" s="392">
        <v>293426</v>
      </c>
      <c r="GJ32" s="399" t="s">
        <v>361</v>
      </c>
      <c r="GK32" s="398"/>
      <c r="GL32" s="396"/>
      <c r="GM32" s="397" t="s">
        <v>360</v>
      </c>
      <c r="GN32" s="398"/>
      <c r="GO32" s="392">
        <v>1107100</v>
      </c>
      <c r="GP32" s="401">
        <v>22600</v>
      </c>
      <c r="GQ32" s="392">
        <v>0</v>
      </c>
      <c r="GR32" s="392">
        <v>0</v>
      </c>
      <c r="GS32" s="392">
        <v>0</v>
      </c>
      <c r="GT32" s="391">
        <v>125700</v>
      </c>
      <c r="GU32" s="392">
        <v>869200</v>
      </c>
      <c r="GV32" s="391">
        <v>0</v>
      </c>
      <c r="GW32" s="391">
        <v>1700</v>
      </c>
      <c r="GX32" s="392">
        <v>0</v>
      </c>
      <c r="GY32" s="391">
        <v>0</v>
      </c>
      <c r="GZ32" s="392">
        <v>17800</v>
      </c>
      <c r="HA32" s="399" t="s">
        <v>361</v>
      </c>
      <c r="HB32" s="398"/>
      <c r="HC32" s="396"/>
      <c r="HD32" s="397" t="s">
        <v>360</v>
      </c>
      <c r="HE32" s="398"/>
      <c r="HF32" s="391">
        <v>0</v>
      </c>
      <c r="HG32" s="392">
        <v>70100</v>
      </c>
      <c r="HH32" s="392">
        <v>0</v>
      </c>
      <c r="HI32" s="392">
        <v>0</v>
      </c>
      <c r="HJ32" s="392">
        <v>0</v>
      </c>
      <c r="HK32" s="392">
        <v>0</v>
      </c>
      <c r="HL32" s="392">
        <v>0</v>
      </c>
      <c r="HM32" s="392">
        <v>0</v>
      </c>
      <c r="HN32" s="392">
        <v>44614676</v>
      </c>
      <c r="HO32" s="392">
        <v>15428851</v>
      </c>
      <c r="HP32" s="402">
        <v>29185825</v>
      </c>
      <c r="HQ32" s="392">
        <v>14603079</v>
      </c>
      <c r="HR32" s="402">
        <v>30011597</v>
      </c>
      <c r="HS32" s="403" t="s">
        <v>361</v>
      </c>
      <c r="HT32" s="375"/>
      <c r="HU32" s="433"/>
      <c r="HV32" s="134"/>
      <c r="HW32" s="134"/>
      <c r="HX32" s="134"/>
      <c r="HY32" s="129"/>
    </row>
    <row r="33" spans="1:233" s="136" customFormat="1" ht="18" x14ac:dyDescent="0.45">
      <c r="A33" s="19"/>
      <c r="B33" s="432"/>
      <c r="C33" s="247"/>
      <c r="D33" s="388"/>
      <c r="E33" s="389" t="s">
        <v>362</v>
      </c>
      <c r="F33" s="390"/>
      <c r="G33" s="391">
        <v>68246154</v>
      </c>
      <c r="H33" s="392">
        <v>67315513</v>
      </c>
      <c r="I33" s="392">
        <v>930641</v>
      </c>
      <c r="J33" s="391">
        <v>858696</v>
      </c>
      <c r="K33" s="392">
        <v>71945</v>
      </c>
      <c r="L33" s="393">
        <v>0.3</v>
      </c>
      <c r="M33" s="392">
        <v>-63253</v>
      </c>
      <c r="N33" s="392">
        <v>154408</v>
      </c>
      <c r="O33" s="392">
        <v>0</v>
      </c>
      <c r="P33" s="392">
        <v>0</v>
      </c>
      <c r="Q33" s="392">
        <v>91155</v>
      </c>
      <c r="R33" s="394" t="s">
        <v>363</v>
      </c>
      <c r="S33" s="395"/>
      <c r="T33" s="396"/>
      <c r="U33" s="397" t="s">
        <v>362</v>
      </c>
      <c r="V33" s="398"/>
      <c r="W33" s="392">
        <v>18432528</v>
      </c>
      <c r="X33" s="392">
        <v>7141246</v>
      </c>
      <c r="Y33" s="392">
        <v>194693</v>
      </c>
      <c r="Z33" s="392">
        <v>5620490</v>
      </c>
      <c r="AA33" s="392">
        <v>511518</v>
      </c>
      <c r="AB33" s="392">
        <v>814545</v>
      </c>
      <c r="AC33" s="392">
        <v>8213317</v>
      </c>
      <c r="AD33" s="392">
        <v>8146729</v>
      </c>
      <c r="AE33" s="392">
        <v>66588</v>
      </c>
      <c r="AF33" s="392">
        <v>194531</v>
      </c>
      <c r="AG33" s="392">
        <v>1225756</v>
      </c>
      <c r="AH33" s="392">
        <v>0</v>
      </c>
      <c r="AI33" s="394" t="s">
        <v>363</v>
      </c>
      <c r="AJ33" s="395"/>
      <c r="AK33" s="396"/>
      <c r="AL33" s="397" t="s">
        <v>362</v>
      </c>
      <c r="AM33" s="398"/>
      <c r="AN33" s="392">
        <v>0</v>
      </c>
      <c r="AO33" s="392">
        <v>1656718</v>
      </c>
      <c r="AP33" s="392">
        <v>190620</v>
      </c>
      <c r="AQ33" s="392">
        <v>44360</v>
      </c>
      <c r="AR33" s="392">
        <v>0</v>
      </c>
      <c r="AS33" s="392">
        <v>0</v>
      </c>
      <c r="AT33" s="392">
        <v>133734</v>
      </c>
      <c r="AU33" s="392">
        <v>0</v>
      </c>
      <c r="AV33" s="392">
        <v>12526</v>
      </c>
      <c r="AW33" s="392">
        <v>12967</v>
      </c>
      <c r="AX33" s="392">
        <v>129550</v>
      </c>
      <c r="AY33" s="392">
        <v>139257</v>
      </c>
      <c r="AZ33" s="399" t="s">
        <v>363</v>
      </c>
      <c r="BA33" s="398"/>
      <c r="BB33" s="396"/>
      <c r="BC33" s="397" t="s">
        <v>362</v>
      </c>
      <c r="BD33" s="398"/>
      <c r="BE33" s="392">
        <v>0</v>
      </c>
      <c r="BF33" s="392">
        <v>2975759</v>
      </c>
      <c r="BG33" s="392">
        <v>0</v>
      </c>
      <c r="BH33" s="392">
        <v>2283</v>
      </c>
      <c r="BI33" s="392">
        <v>0</v>
      </c>
      <c r="BJ33" s="392">
        <v>50173</v>
      </c>
      <c r="BK33" s="392">
        <v>453255</v>
      </c>
      <c r="BL33" s="392">
        <v>104885</v>
      </c>
      <c r="BM33" s="392">
        <v>8639418</v>
      </c>
      <c r="BN33" s="392">
        <v>8237754</v>
      </c>
      <c r="BO33" s="392">
        <v>401664</v>
      </c>
      <c r="BP33" s="392">
        <v>0</v>
      </c>
      <c r="BQ33" s="392">
        <v>31130695</v>
      </c>
      <c r="BR33" s="399" t="s">
        <v>363</v>
      </c>
      <c r="BS33" s="398"/>
      <c r="BT33" s="396"/>
      <c r="BU33" s="397" t="s">
        <v>362</v>
      </c>
      <c r="BV33" s="400"/>
      <c r="BW33" s="392">
        <v>13706</v>
      </c>
      <c r="BX33" s="392">
        <v>198515</v>
      </c>
      <c r="BY33" s="392">
        <v>188420</v>
      </c>
      <c r="BZ33" s="392">
        <v>10095</v>
      </c>
      <c r="CA33" s="392">
        <v>918044</v>
      </c>
      <c r="CB33" s="392">
        <v>148</v>
      </c>
      <c r="CC33" s="392">
        <v>0</v>
      </c>
      <c r="CD33" s="392">
        <v>148</v>
      </c>
      <c r="CE33" s="392">
        <v>0</v>
      </c>
      <c r="CF33" s="392">
        <v>13599</v>
      </c>
      <c r="CG33" s="392">
        <v>562831</v>
      </c>
      <c r="CH33" s="392">
        <v>341466</v>
      </c>
      <c r="CI33" s="399" t="s">
        <v>363</v>
      </c>
      <c r="CJ33" s="398"/>
      <c r="CK33" s="396"/>
      <c r="CL33" s="397" t="s">
        <v>362</v>
      </c>
      <c r="CM33" s="398"/>
      <c r="CN33" s="392">
        <v>232656</v>
      </c>
      <c r="CO33" s="392">
        <v>12662</v>
      </c>
      <c r="CP33" s="392">
        <v>219994</v>
      </c>
      <c r="CQ33" s="392">
        <v>20957255</v>
      </c>
      <c r="CR33" s="392">
        <v>0</v>
      </c>
      <c r="CS33" s="392">
        <v>7463680</v>
      </c>
      <c r="CT33" s="392">
        <v>1341067</v>
      </c>
      <c r="CU33" s="392">
        <v>2658630</v>
      </c>
      <c r="CV33" s="392">
        <v>988881</v>
      </c>
      <c r="CW33" s="392">
        <v>0</v>
      </c>
      <c r="CX33" s="392">
        <v>1629420</v>
      </c>
      <c r="CY33" s="392">
        <v>0</v>
      </c>
      <c r="CZ33" s="392">
        <v>0</v>
      </c>
      <c r="DA33" s="399" t="s">
        <v>363</v>
      </c>
      <c r="DB33" s="398"/>
      <c r="DC33" s="396"/>
      <c r="DD33" s="397" t="s">
        <v>362</v>
      </c>
      <c r="DE33" s="398"/>
      <c r="DF33" s="392">
        <v>40365</v>
      </c>
      <c r="DG33" s="392">
        <v>0</v>
      </c>
      <c r="DH33" s="392">
        <v>0</v>
      </c>
      <c r="DI33" s="392">
        <v>40365</v>
      </c>
      <c r="DJ33" s="392">
        <v>0</v>
      </c>
      <c r="DK33" s="392">
        <v>1629843</v>
      </c>
      <c r="DL33" s="392">
        <v>20268</v>
      </c>
      <c r="DM33" s="392">
        <v>979255</v>
      </c>
      <c r="DN33" s="392">
        <v>1848245</v>
      </c>
      <c r="DO33" s="392">
        <v>0</v>
      </c>
      <c r="DP33" s="392">
        <v>571040</v>
      </c>
      <c r="DQ33" s="392">
        <v>1786561</v>
      </c>
      <c r="DR33" s="392">
        <v>0</v>
      </c>
      <c r="DS33" s="399" t="s">
        <v>363</v>
      </c>
      <c r="DT33" s="398"/>
      <c r="DU33" s="396"/>
      <c r="DV33" s="397" t="s">
        <v>362</v>
      </c>
      <c r="DW33" s="398"/>
      <c r="DX33" s="392">
        <v>4362002</v>
      </c>
      <c r="DY33" s="392">
        <v>2689525</v>
      </c>
      <c r="DZ33" s="392">
        <v>638519</v>
      </c>
      <c r="EA33" s="392">
        <v>1313685</v>
      </c>
      <c r="EB33" s="392">
        <v>219344</v>
      </c>
      <c r="EC33" s="392">
        <v>218</v>
      </c>
      <c r="ED33" s="392">
        <v>0</v>
      </c>
      <c r="EE33" s="392">
        <v>23801</v>
      </c>
      <c r="EF33" s="392">
        <v>15762</v>
      </c>
      <c r="EG33" s="392">
        <v>0</v>
      </c>
      <c r="EH33" s="392">
        <v>8039</v>
      </c>
      <c r="EI33" s="392">
        <v>0</v>
      </c>
      <c r="EJ33" s="399" t="s">
        <v>363</v>
      </c>
      <c r="EK33" s="398"/>
      <c r="EL33" s="396"/>
      <c r="EM33" s="397" t="s">
        <v>362</v>
      </c>
      <c r="EN33" s="398"/>
      <c r="EO33" s="392">
        <v>541</v>
      </c>
      <c r="EP33" s="392">
        <v>493417</v>
      </c>
      <c r="EQ33" s="392">
        <v>1672477</v>
      </c>
      <c r="ER33" s="392">
        <v>79593</v>
      </c>
      <c r="ES33" s="392">
        <v>0</v>
      </c>
      <c r="ET33" s="392">
        <v>0</v>
      </c>
      <c r="EU33" s="392">
        <v>1592884</v>
      </c>
      <c r="EV33" s="392">
        <v>2693359</v>
      </c>
      <c r="EW33" s="392">
        <v>49707</v>
      </c>
      <c r="EX33" s="392">
        <v>2643652</v>
      </c>
      <c r="EY33" s="392">
        <v>2623778</v>
      </c>
      <c r="EZ33" s="392">
        <v>0</v>
      </c>
      <c r="FA33" s="392">
        <v>19874</v>
      </c>
      <c r="FB33" s="399" t="s">
        <v>363</v>
      </c>
      <c r="FC33" s="398"/>
      <c r="FD33" s="396"/>
      <c r="FE33" s="397" t="s">
        <v>362</v>
      </c>
      <c r="FF33" s="398"/>
      <c r="FG33" s="392">
        <v>1491515</v>
      </c>
      <c r="FH33" s="392">
        <v>1483120</v>
      </c>
      <c r="FI33" s="392">
        <v>4289</v>
      </c>
      <c r="FJ33" s="392">
        <v>4106</v>
      </c>
      <c r="FK33" s="392">
        <v>1313599</v>
      </c>
      <c r="FL33" s="392">
        <v>0</v>
      </c>
      <c r="FM33" s="392">
        <v>0</v>
      </c>
      <c r="FN33" s="392">
        <v>1313599</v>
      </c>
      <c r="FO33" s="392">
        <v>1313599</v>
      </c>
      <c r="FP33" s="392">
        <v>283002</v>
      </c>
      <c r="FQ33" s="392">
        <v>135198</v>
      </c>
      <c r="FR33" s="392">
        <v>147804</v>
      </c>
      <c r="FS33" s="399" t="s">
        <v>363</v>
      </c>
      <c r="FT33" s="398"/>
      <c r="FU33" s="396"/>
      <c r="FV33" s="397" t="s">
        <v>362</v>
      </c>
      <c r="FW33" s="398"/>
      <c r="FX33" s="392">
        <v>485476</v>
      </c>
      <c r="FY33" s="392">
        <v>24128</v>
      </c>
      <c r="FZ33" s="392">
        <v>36</v>
      </c>
      <c r="GA33" s="392">
        <v>0</v>
      </c>
      <c r="GB33" s="392">
        <v>5000</v>
      </c>
      <c r="GC33" s="392">
        <v>0</v>
      </c>
      <c r="GD33" s="392">
        <v>0</v>
      </c>
      <c r="GE33" s="392">
        <v>0</v>
      </c>
      <c r="GF33" s="392">
        <v>0</v>
      </c>
      <c r="GG33" s="392">
        <v>456312</v>
      </c>
      <c r="GH33" s="392">
        <v>0</v>
      </c>
      <c r="GI33" s="392">
        <v>456312</v>
      </c>
      <c r="GJ33" s="399" t="s">
        <v>363</v>
      </c>
      <c r="GK33" s="398"/>
      <c r="GL33" s="396"/>
      <c r="GM33" s="397" t="s">
        <v>362</v>
      </c>
      <c r="GN33" s="398"/>
      <c r="GO33" s="392">
        <v>4166330</v>
      </c>
      <c r="GP33" s="401">
        <v>76300</v>
      </c>
      <c r="GQ33" s="392">
        <v>0</v>
      </c>
      <c r="GR33" s="392">
        <v>1740500</v>
      </c>
      <c r="GS33" s="392">
        <v>0</v>
      </c>
      <c r="GT33" s="391">
        <v>763600</v>
      </c>
      <c r="GU33" s="392">
        <v>1201700</v>
      </c>
      <c r="GV33" s="391">
        <v>0</v>
      </c>
      <c r="GW33" s="391">
        <v>0</v>
      </c>
      <c r="GX33" s="392">
        <v>0</v>
      </c>
      <c r="GY33" s="391">
        <v>0</v>
      </c>
      <c r="GZ33" s="392">
        <v>106400</v>
      </c>
      <c r="HA33" s="399" t="s">
        <v>363</v>
      </c>
      <c r="HB33" s="398"/>
      <c r="HC33" s="396"/>
      <c r="HD33" s="397" t="s">
        <v>362</v>
      </c>
      <c r="HE33" s="398"/>
      <c r="HF33" s="391">
        <v>0</v>
      </c>
      <c r="HG33" s="392">
        <v>277830</v>
      </c>
      <c r="HH33" s="392">
        <v>0</v>
      </c>
      <c r="HI33" s="392">
        <v>0</v>
      </c>
      <c r="HJ33" s="392">
        <v>0</v>
      </c>
      <c r="HK33" s="392">
        <v>0</v>
      </c>
      <c r="HL33" s="392">
        <v>0</v>
      </c>
      <c r="HM33" s="392">
        <v>0</v>
      </c>
      <c r="HN33" s="392">
        <v>68246154</v>
      </c>
      <c r="HO33" s="392">
        <v>26048694</v>
      </c>
      <c r="HP33" s="402">
        <v>42197460</v>
      </c>
      <c r="HQ33" s="392">
        <v>29291796</v>
      </c>
      <c r="HR33" s="402">
        <v>38954358</v>
      </c>
      <c r="HS33" s="403" t="s">
        <v>363</v>
      </c>
      <c r="HT33" s="375"/>
      <c r="HU33" s="433"/>
      <c r="HV33" s="134"/>
      <c r="HW33" s="134"/>
      <c r="HX33" s="134"/>
      <c r="HY33" s="129"/>
    </row>
    <row r="34" spans="1:233" s="136" customFormat="1" ht="18" x14ac:dyDescent="0.45">
      <c r="A34" s="19"/>
      <c r="B34" s="432"/>
      <c r="C34" s="247"/>
      <c r="D34" s="388"/>
      <c r="E34" s="389" t="s">
        <v>364</v>
      </c>
      <c r="F34" s="390"/>
      <c r="G34" s="391">
        <v>45251885</v>
      </c>
      <c r="H34" s="392">
        <v>44186031</v>
      </c>
      <c r="I34" s="392">
        <v>1065854</v>
      </c>
      <c r="J34" s="391">
        <v>467046</v>
      </c>
      <c r="K34" s="392">
        <v>598808</v>
      </c>
      <c r="L34" s="393">
        <v>2.9</v>
      </c>
      <c r="M34" s="392">
        <v>628466</v>
      </c>
      <c r="N34" s="392">
        <v>1644622</v>
      </c>
      <c r="O34" s="392">
        <v>0</v>
      </c>
      <c r="P34" s="392">
        <v>1300000</v>
      </c>
      <c r="Q34" s="392">
        <v>973088</v>
      </c>
      <c r="R34" s="394" t="s">
        <v>551</v>
      </c>
      <c r="S34" s="395"/>
      <c r="T34" s="396"/>
      <c r="U34" s="397" t="s">
        <v>364</v>
      </c>
      <c r="V34" s="398"/>
      <c r="W34" s="392">
        <v>18791033</v>
      </c>
      <c r="X34" s="392">
        <v>6890315</v>
      </c>
      <c r="Y34" s="392">
        <v>154315</v>
      </c>
      <c r="Z34" s="392">
        <v>4891853</v>
      </c>
      <c r="AA34" s="392">
        <v>364173</v>
      </c>
      <c r="AB34" s="392">
        <v>1479974</v>
      </c>
      <c r="AC34" s="392">
        <v>9254815</v>
      </c>
      <c r="AD34" s="392">
        <v>9188849</v>
      </c>
      <c r="AE34" s="392">
        <v>65966</v>
      </c>
      <c r="AF34" s="392">
        <v>152578</v>
      </c>
      <c r="AG34" s="392">
        <v>799663</v>
      </c>
      <c r="AH34" s="392">
        <v>0</v>
      </c>
      <c r="AI34" s="394" t="s">
        <v>548</v>
      </c>
      <c r="AJ34" s="395"/>
      <c r="AK34" s="396"/>
      <c r="AL34" s="397" t="s">
        <v>364</v>
      </c>
      <c r="AM34" s="398"/>
      <c r="AN34" s="392">
        <v>0</v>
      </c>
      <c r="AO34" s="392">
        <v>1693662</v>
      </c>
      <c r="AP34" s="392">
        <v>160819</v>
      </c>
      <c r="AQ34" s="392">
        <v>37778</v>
      </c>
      <c r="AR34" s="392">
        <v>0</v>
      </c>
      <c r="AS34" s="392">
        <v>0</v>
      </c>
      <c r="AT34" s="392">
        <v>113893</v>
      </c>
      <c r="AU34" s="392">
        <v>0</v>
      </c>
      <c r="AV34" s="392">
        <v>9148</v>
      </c>
      <c r="AW34" s="392">
        <v>11155</v>
      </c>
      <c r="AX34" s="392">
        <v>111821</v>
      </c>
      <c r="AY34" s="392">
        <v>120707</v>
      </c>
      <c r="AZ34" s="399" t="s">
        <v>548</v>
      </c>
      <c r="BA34" s="398"/>
      <c r="BB34" s="396"/>
      <c r="BC34" s="397" t="s">
        <v>364</v>
      </c>
      <c r="BD34" s="398"/>
      <c r="BE34" s="392">
        <v>0</v>
      </c>
      <c r="BF34" s="392">
        <v>2191753</v>
      </c>
      <c r="BG34" s="392">
        <v>1756</v>
      </c>
      <c r="BH34" s="392">
        <v>1944</v>
      </c>
      <c r="BI34" s="392">
        <v>0</v>
      </c>
      <c r="BJ34" s="392">
        <v>42729</v>
      </c>
      <c r="BK34" s="392">
        <v>350692</v>
      </c>
      <c r="BL34" s="392">
        <v>120798</v>
      </c>
      <c r="BM34" s="392">
        <v>1258419</v>
      </c>
      <c r="BN34" s="392">
        <v>1026729</v>
      </c>
      <c r="BO34" s="392">
        <v>231690</v>
      </c>
      <c r="BP34" s="392">
        <v>0</v>
      </c>
      <c r="BQ34" s="392">
        <v>23163626</v>
      </c>
      <c r="BR34" s="399" t="s">
        <v>548</v>
      </c>
      <c r="BS34" s="398"/>
      <c r="BT34" s="396"/>
      <c r="BU34" s="397" t="s">
        <v>364</v>
      </c>
      <c r="BV34" s="400"/>
      <c r="BW34" s="392">
        <v>11391</v>
      </c>
      <c r="BX34" s="392">
        <v>511523</v>
      </c>
      <c r="BY34" s="392">
        <v>0</v>
      </c>
      <c r="BZ34" s="392">
        <v>511523</v>
      </c>
      <c r="CA34" s="392">
        <v>385060</v>
      </c>
      <c r="CB34" s="392">
        <v>0</v>
      </c>
      <c r="CC34" s="392">
        <v>0</v>
      </c>
      <c r="CD34" s="392">
        <v>0</v>
      </c>
      <c r="CE34" s="392">
        <v>0</v>
      </c>
      <c r="CF34" s="392">
        <v>0</v>
      </c>
      <c r="CG34" s="392">
        <v>86420</v>
      </c>
      <c r="CH34" s="392">
        <v>298640</v>
      </c>
      <c r="CI34" s="399" t="s">
        <v>548</v>
      </c>
      <c r="CJ34" s="398"/>
      <c r="CK34" s="396"/>
      <c r="CL34" s="397" t="s">
        <v>364</v>
      </c>
      <c r="CM34" s="398"/>
      <c r="CN34" s="392">
        <v>47413</v>
      </c>
      <c r="CO34" s="392">
        <v>8139</v>
      </c>
      <c r="CP34" s="392">
        <v>39274</v>
      </c>
      <c r="CQ34" s="392">
        <v>9394803</v>
      </c>
      <c r="CR34" s="392">
        <v>0</v>
      </c>
      <c r="CS34" s="392">
        <v>2133607</v>
      </c>
      <c r="CT34" s="392">
        <v>1458603</v>
      </c>
      <c r="CU34" s="392">
        <v>1016515</v>
      </c>
      <c r="CV34" s="392">
        <v>939693</v>
      </c>
      <c r="CW34" s="392">
        <v>0</v>
      </c>
      <c r="CX34" s="392">
        <v>449827</v>
      </c>
      <c r="CY34" s="392">
        <v>0</v>
      </c>
      <c r="CZ34" s="392">
        <v>0</v>
      </c>
      <c r="DA34" s="399" t="s">
        <v>548</v>
      </c>
      <c r="DB34" s="398"/>
      <c r="DC34" s="396"/>
      <c r="DD34" s="397" t="s">
        <v>364</v>
      </c>
      <c r="DE34" s="398"/>
      <c r="DF34" s="392">
        <v>24927</v>
      </c>
      <c r="DG34" s="392">
        <v>0</v>
      </c>
      <c r="DH34" s="392">
        <v>0</v>
      </c>
      <c r="DI34" s="392">
        <v>24927</v>
      </c>
      <c r="DJ34" s="392">
        <v>0</v>
      </c>
      <c r="DK34" s="392">
        <v>388322</v>
      </c>
      <c r="DL34" s="392">
        <v>0</v>
      </c>
      <c r="DM34" s="392">
        <v>515669</v>
      </c>
      <c r="DN34" s="392">
        <v>897078</v>
      </c>
      <c r="DO34" s="392">
        <v>127804</v>
      </c>
      <c r="DP34" s="392">
        <v>701285</v>
      </c>
      <c r="DQ34" s="392">
        <v>741473</v>
      </c>
      <c r="DR34" s="392">
        <v>0</v>
      </c>
      <c r="DS34" s="399" t="s">
        <v>548</v>
      </c>
      <c r="DT34" s="398"/>
      <c r="DU34" s="396"/>
      <c r="DV34" s="397" t="s">
        <v>364</v>
      </c>
      <c r="DW34" s="398"/>
      <c r="DX34" s="392">
        <v>4587468</v>
      </c>
      <c r="DY34" s="392">
        <v>3914423</v>
      </c>
      <c r="DZ34" s="392">
        <v>658259</v>
      </c>
      <c r="EA34" s="392">
        <v>498557</v>
      </c>
      <c r="EB34" s="392">
        <v>200402</v>
      </c>
      <c r="EC34" s="392">
        <v>21220</v>
      </c>
      <c r="ED34" s="392">
        <v>0</v>
      </c>
      <c r="EE34" s="392">
        <v>1680838</v>
      </c>
      <c r="EF34" s="392">
        <v>1674813</v>
      </c>
      <c r="EG34" s="392">
        <v>0</v>
      </c>
      <c r="EH34" s="392">
        <v>6025</v>
      </c>
      <c r="EI34" s="392">
        <v>0</v>
      </c>
      <c r="EJ34" s="399" t="s">
        <v>548</v>
      </c>
      <c r="EK34" s="398"/>
      <c r="EL34" s="396"/>
      <c r="EM34" s="397" t="s">
        <v>364</v>
      </c>
      <c r="EN34" s="398"/>
      <c r="EO34" s="392">
        <v>534</v>
      </c>
      <c r="EP34" s="392">
        <v>854613</v>
      </c>
      <c r="EQ34" s="392">
        <v>673045</v>
      </c>
      <c r="ER34" s="392">
        <v>300</v>
      </c>
      <c r="ES34" s="392">
        <v>0</v>
      </c>
      <c r="ET34" s="392">
        <v>0</v>
      </c>
      <c r="EU34" s="392">
        <v>672745</v>
      </c>
      <c r="EV34" s="392">
        <v>30761</v>
      </c>
      <c r="EW34" s="392">
        <v>28375</v>
      </c>
      <c r="EX34" s="392">
        <v>2386</v>
      </c>
      <c r="EY34" s="392">
        <v>668</v>
      </c>
      <c r="EZ34" s="392">
        <v>0</v>
      </c>
      <c r="FA34" s="392">
        <v>1718</v>
      </c>
      <c r="FB34" s="399" t="s">
        <v>548</v>
      </c>
      <c r="FC34" s="398"/>
      <c r="FD34" s="396"/>
      <c r="FE34" s="397" t="s">
        <v>364</v>
      </c>
      <c r="FF34" s="398"/>
      <c r="FG34" s="392">
        <v>64923</v>
      </c>
      <c r="FH34" s="392">
        <v>18148</v>
      </c>
      <c r="FI34" s="392">
        <v>0</v>
      </c>
      <c r="FJ34" s="392">
        <v>46775</v>
      </c>
      <c r="FK34" s="392">
        <v>3171836</v>
      </c>
      <c r="FL34" s="392">
        <v>1300000</v>
      </c>
      <c r="FM34" s="392">
        <v>1637389</v>
      </c>
      <c r="FN34" s="392">
        <v>151210</v>
      </c>
      <c r="FO34" s="392">
        <v>3088599</v>
      </c>
      <c r="FP34" s="392">
        <v>845850</v>
      </c>
      <c r="FQ34" s="392">
        <v>0</v>
      </c>
      <c r="FR34" s="392">
        <v>845850</v>
      </c>
      <c r="FS34" s="399" t="s">
        <v>548</v>
      </c>
      <c r="FT34" s="398"/>
      <c r="FU34" s="396"/>
      <c r="FV34" s="397" t="s">
        <v>364</v>
      </c>
      <c r="FW34" s="398"/>
      <c r="FX34" s="392">
        <v>752071</v>
      </c>
      <c r="FY34" s="392">
        <v>24695</v>
      </c>
      <c r="FZ34" s="392">
        <v>1</v>
      </c>
      <c r="GA34" s="392">
        <v>0</v>
      </c>
      <c r="GB34" s="392">
        <v>201566</v>
      </c>
      <c r="GC34" s="392">
        <v>0</v>
      </c>
      <c r="GD34" s="392">
        <v>0</v>
      </c>
      <c r="GE34" s="392">
        <v>0</v>
      </c>
      <c r="GF34" s="392">
        <v>0</v>
      </c>
      <c r="GG34" s="392">
        <v>525809</v>
      </c>
      <c r="GH34" s="392">
        <v>0</v>
      </c>
      <c r="GI34" s="392">
        <v>525809</v>
      </c>
      <c r="GJ34" s="399" t="s">
        <v>548</v>
      </c>
      <c r="GK34" s="398"/>
      <c r="GL34" s="396"/>
      <c r="GM34" s="397" t="s">
        <v>364</v>
      </c>
      <c r="GN34" s="398"/>
      <c r="GO34" s="392">
        <v>2285160</v>
      </c>
      <c r="GP34" s="401">
        <v>468500</v>
      </c>
      <c r="GQ34" s="392">
        <v>0</v>
      </c>
      <c r="GR34" s="392">
        <v>0</v>
      </c>
      <c r="GS34" s="392">
        <v>0</v>
      </c>
      <c r="GT34" s="391">
        <v>383100</v>
      </c>
      <c r="GU34" s="392">
        <v>1327500</v>
      </c>
      <c r="GV34" s="391">
        <v>0</v>
      </c>
      <c r="GW34" s="391">
        <v>0</v>
      </c>
      <c r="GX34" s="392">
        <v>0</v>
      </c>
      <c r="GY34" s="391">
        <v>0</v>
      </c>
      <c r="GZ34" s="392">
        <v>0</v>
      </c>
      <c r="HA34" s="399" t="s">
        <v>548</v>
      </c>
      <c r="HB34" s="398"/>
      <c r="HC34" s="396"/>
      <c r="HD34" s="397" t="s">
        <v>364</v>
      </c>
      <c r="HE34" s="398"/>
      <c r="HF34" s="391">
        <v>0</v>
      </c>
      <c r="HG34" s="392">
        <v>106060</v>
      </c>
      <c r="HH34" s="392">
        <v>0</v>
      </c>
      <c r="HI34" s="392">
        <v>0</v>
      </c>
      <c r="HJ34" s="392">
        <v>0</v>
      </c>
      <c r="HK34" s="392">
        <v>0</v>
      </c>
      <c r="HL34" s="392">
        <v>0</v>
      </c>
      <c r="HM34" s="392">
        <v>0</v>
      </c>
      <c r="HN34" s="392">
        <v>45251885</v>
      </c>
      <c r="HO34" s="392">
        <v>24600470</v>
      </c>
      <c r="HP34" s="402">
        <v>20651415</v>
      </c>
      <c r="HQ34" s="392">
        <v>17020267</v>
      </c>
      <c r="HR34" s="402">
        <v>28231618</v>
      </c>
      <c r="HS34" s="403" t="s">
        <v>548</v>
      </c>
      <c r="HT34" s="375"/>
      <c r="HU34" s="433"/>
      <c r="HV34" s="134"/>
      <c r="HW34" s="134"/>
      <c r="HX34" s="134"/>
      <c r="HY34" s="129"/>
    </row>
    <row r="35" spans="1:233" s="136" customFormat="1" ht="18" x14ac:dyDescent="0.45">
      <c r="A35" s="19"/>
      <c r="B35" s="432"/>
      <c r="C35" s="247"/>
      <c r="D35" s="388"/>
      <c r="E35" s="389" t="s">
        <v>365</v>
      </c>
      <c r="F35" s="390"/>
      <c r="G35" s="391">
        <v>26257862</v>
      </c>
      <c r="H35" s="392">
        <v>25978091</v>
      </c>
      <c r="I35" s="392">
        <v>279771</v>
      </c>
      <c r="J35" s="391">
        <v>85791</v>
      </c>
      <c r="K35" s="392">
        <v>193980</v>
      </c>
      <c r="L35" s="393">
        <v>1.4</v>
      </c>
      <c r="M35" s="392">
        <v>-633191</v>
      </c>
      <c r="N35" s="392">
        <v>449600</v>
      </c>
      <c r="O35" s="392">
        <v>0</v>
      </c>
      <c r="P35" s="392">
        <v>5394</v>
      </c>
      <c r="Q35" s="392">
        <v>-188985</v>
      </c>
      <c r="R35" s="394" t="s">
        <v>366</v>
      </c>
      <c r="S35" s="395"/>
      <c r="T35" s="396"/>
      <c r="U35" s="397" t="s">
        <v>365</v>
      </c>
      <c r="V35" s="398"/>
      <c r="W35" s="392">
        <v>10454032</v>
      </c>
      <c r="X35" s="392">
        <v>3794837</v>
      </c>
      <c r="Y35" s="392">
        <v>95023</v>
      </c>
      <c r="Z35" s="392">
        <v>3254424</v>
      </c>
      <c r="AA35" s="392">
        <v>163498</v>
      </c>
      <c r="AB35" s="392">
        <v>281892</v>
      </c>
      <c r="AC35" s="392">
        <v>5243770</v>
      </c>
      <c r="AD35" s="392">
        <v>5181720</v>
      </c>
      <c r="AE35" s="392">
        <v>62050</v>
      </c>
      <c r="AF35" s="392">
        <v>91884</v>
      </c>
      <c r="AG35" s="392">
        <v>384903</v>
      </c>
      <c r="AH35" s="392">
        <v>0</v>
      </c>
      <c r="AI35" s="394" t="s">
        <v>366</v>
      </c>
      <c r="AJ35" s="395"/>
      <c r="AK35" s="396"/>
      <c r="AL35" s="397" t="s">
        <v>365</v>
      </c>
      <c r="AM35" s="398"/>
      <c r="AN35" s="392">
        <v>0</v>
      </c>
      <c r="AO35" s="392">
        <v>938638</v>
      </c>
      <c r="AP35" s="392">
        <v>121326</v>
      </c>
      <c r="AQ35" s="392">
        <v>22504</v>
      </c>
      <c r="AR35" s="392">
        <v>25159</v>
      </c>
      <c r="AS35" s="392">
        <v>0</v>
      </c>
      <c r="AT35" s="392">
        <v>67845</v>
      </c>
      <c r="AU35" s="392">
        <v>0</v>
      </c>
      <c r="AV35" s="392">
        <v>5818</v>
      </c>
      <c r="AW35" s="392">
        <v>7562</v>
      </c>
      <c r="AX35" s="392">
        <v>75574</v>
      </c>
      <c r="AY35" s="392">
        <v>81251</v>
      </c>
      <c r="AZ35" s="399" t="s">
        <v>366</v>
      </c>
      <c r="BA35" s="398"/>
      <c r="BB35" s="396"/>
      <c r="BC35" s="397" t="s">
        <v>365</v>
      </c>
      <c r="BD35" s="398"/>
      <c r="BE35" s="392">
        <v>0</v>
      </c>
      <c r="BF35" s="392">
        <v>1260707</v>
      </c>
      <c r="BG35" s="392">
        <v>0</v>
      </c>
      <c r="BH35" s="392">
        <v>1158</v>
      </c>
      <c r="BI35" s="392">
        <v>0</v>
      </c>
      <c r="BJ35" s="392">
        <v>25452</v>
      </c>
      <c r="BK35" s="392">
        <v>136680</v>
      </c>
      <c r="BL35" s="392">
        <v>67420</v>
      </c>
      <c r="BM35" s="392">
        <v>2646478</v>
      </c>
      <c r="BN35" s="392">
        <v>2517828</v>
      </c>
      <c r="BO35" s="392">
        <v>128650</v>
      </c>
      <c r="BP35" s="392">
        <v>0</v>
      </c>
      <c r="BQ35" s="392">
        <v>14877640</v>
      </c>
      <c r="BR35" s="399" t="s">
        <v>366</v>
      </c>
      <c r="BS35" s="398"/>
      <c r="BT35" s="396"/>
      <c r="BU35" s="397" t="s">
        <v>365</v>
      </c>
      <c r="BV35" s="400"/>
      <c r="BW35" s="392">
        <v>6686</v>
      </c>
      <c r="BX35" s="392">
        <v>1435</v>
      </c>
      <c r="BY35" s="392">
        <v>0</v>
      </c>
      <c r="BZ35" s="392">
        <v>1435</v>
      </c>
      <c r="CA35" s="392">
        <v>201808</v>
      </c>
      <c r="CB35" s="392">
        <v>62</v>
      </c>
      <c r="CC35" s="392">
        <v>0</v>
      </c>
      <c r="CD35" s="392">
        <v>62</v>
      </c>
      <c r="CE35" s="392">
        <v>0</v>
      </c>
      <c r="CF35" s="392">
        <v>13301</v>
      </c>
      <c r="CG35" s="392">
        <v>29819</v>
      </c>
      <c r="CH35" s="392">
        <v>158626</v>
      </c>
      <c r="CI35" s="399" t="s">
        <v>366</v>
      </c>
      <c r="CJ35" s="398"/>
      <c r="CK35" s="396"/>
      <c r="CL35" s="397" t="s">
        <v>365</v>
      </c>
      <c r="CM35" s="398"/>
      <c r="CN35" s="392">
        <v>54400</v>
      </c>
      <c r="CO35" s="392">
        <v>14802</v>
      </c>
      <c r="CP35" s="392">
        <v>39598</v>
      </c>
      <c r="CQ35" s="392">
        <v>6149397</v>
      </c>
      <c r="CR35" s="392">
        <v>0</v>
      </c>
      <c r="CS35" s="392">
        <v>1377959</v>
      </c>
      <c r="CT35" s="392">
        <v>837380</v>
      </c>
      <c r="CU35" s="392">
        <v>765000</v>
      </c>
      <c r="CV35" s="392">
        <v>583308</v>
      </c>
      <c r="CW35" s="392">
        <v>0</v>
      </c>
      <c r="CX35" s="392">
        <v>2247</v>
      </c>
      <c r="CY35" s="392">
        <v>0</v>
      </c>
      <c r="CZ35" s="392">
        <v>0</v>
      </c>
      <c r="DA35" s="399" t="s">
        <v>366</v>
      </c>
      <c r="DB35" s="398"/>
      <c r="DC35" s="396"/>
      <c r="DD35" s="397" t="s">
        <v>365</v>
      </c>
      <c r="DE35" s="398"/>
      <c r="DF35" s="392">
        <v>13757</v>
      </c>
      <c r="DG35" s="392">
        <v>0</v>
      </c>
      <c r="DH35" s="392">
        <v>0</v>
      </c>
      <c r="DI35" s="392">
        <v>13757</v>
      </c>
      <c r="DJ35" s="392">
        <v>0</v>
      </c>
      <c r="DK35" s="392">
        <v>340172</v>
      </c>
      <c r="DL35" s="392">
        <v>60752</v>
      </c>
      <c r="DM35" s="392">
        <v>380015</v>
      </c>
      <c r="DN35" s="392">
        <v>641371</v>
      </c>
      <c r="DO35" s="392">
        <v>0</v>
      </c>
      <c r="DP35" s="392">
        <v>284858</v>
      </c>
      <c r="DQ35" s="392">
        <v>862578</v>
      </c>
      <c r="DR35" s="392">
        <v>0</v>
      </c>
      <c r="DS35" s="399" t="s">
        <v>366</v>
      </c>
      <c r="DT35" s="398"/>
      <c r="DU35" s="396"/>
      <c r="DV35" s="397" t="s">
        <v>365</v>
      </c>
      <c r="DW35" s="398"/>
      <c r="DX35" s="392">
        <v>2325933</v>
      </c>
      <c r="DY35" s="392">
        <v>1815579</v>
      </c>
      <c r="DZ35" s="392">
        <v>355649</v>
      </c>
      <c r="EA35" s="392">
        <v>386098</v>
      </c>
      <c r="EB35" s="392">
        <v>125568</v>
      </c>
      <c r="EC35" s="392">
        <v>807</v>
      </c>
      <c r="ED35" s="392">
        <v>0</v>
      </c>
      <c r="EE35" s="392">
        <v>241422</v>
      </c>
      <c r="EF35" s="392">
        <v>223409</v>
      </c>
      <c r="EG35" s="392">
        <v>0</v>
      </c>
      <c r="EH35" s="392">
        <v>18013</v>
      </c>
      <c r="EI35" s="392">
        <v>20690</v>
      </c>
      <c r="EJ35" s="399" t="s">
        <v>366</v>
      </c>
      <c r="EK35" s="398"/>
      <c r="EL35" s="396"/>
      <c r="EM35" s="397" t="s">
        <v>365</v>
      </c>
      <c r="EN35" s="398"/>
      <c r="EO35" s="392">
        <v>1622</v>
      </c>
      <c r="EP35" s="392">
        <v>683723</v>
      </c>
      <c r="EQ35" s="392">
        <v>510354</v>
      </c>
      <c r="ER35" s="392">
        <v>187</v>
      </c>
      <c r="ES35" s="392">
        <v>0</v>
      </c>
      <c r="ET35" s="392">
        <v>0</v>
      </c>
      <c r="EU35" s="392">
        <v>510167</v>
      </c>
      <c r="EV35" s="392">
        <v>69460</v>
      </c>
      <c r="EW35" s="392">
        <v>62563</v>
      </c>
      <c r="EX35" s="392">
        <v>6897</v>
      </c>
      <c r="EY35" s="392">
        <v>6406</v>
      </c>
      <c r="EZ35" s="392">
        <v>0</v>
      </c>
      <c r="FA35" s="392">
        <v>491</v>
      </c>
      <c r="FB35" s="399" t="s">
        <v>366</v>
      </c>
      <c r="FC35" s="398"/>
      <c r="FD35" s="396"/>
      <c r="FE35" s="397" t="s">
        <v>365</v>
      </c>
      <c r="FF35" s="398"/>
      <c r="FG35" s="392">
        <v>41732</v>
      </c>
      <c r="FH35" s="392">
        <v>26946</v>
      </c>
      <c r="FI35" s="392">
        <v>3200</v>
      </c>
      <c r="FJ35" s="392">
        <v>11586</v>
      </c>
      <c r="FK35" s="392">
        <v>298913</v>
      </c>
      <c r="FL35" s="392">
        <v>5394</v>
      </c>
      <c r="FM35" s="392">
        <v>0</v>
      </c>
      <c r="FN35" s="392">
        <v>270575</v>
      </c>
      <c r="FO35" s="392">
        <v>275969</v>
      </c>
      <c r="FP35" s="392">
        <v>940550</v>
      </c>
      <c r="FQ35" s="392">
        <v>827171</v>
      </c>
      <c r="FR35" s="392">
        <v>113379</v>
      </c>
      <c r="FS35" s="399" t="s">
        <v>366</v>
      </c>
      <c r="FT35" s="398"/>
      <c r="FU35" s="396"/>
      <c r="FV35" s="397" t="s">
        <v>365</v>
      </c>
      <c r="FW35" s="398"/>
      <c r="FX35" s="392">
        <v>414008</v>
      </c>
      <c r="FY35" s="392">
        <v>11680</v>
      </c>
      <c r="FZ35" s="392">
        <v>0</v>
      </c>
      <c r="GA35" s="392">
        <v>0</v>
      </c>
      <c r="GB35" s="392">
        <v>10726</v>
      </c>
      <c r="GC35" s="392">
        <v>0</v>
      </c>
      <c r="GD35" s="392">
        <v>0</v>
      </c>
      <c r="GE35" s="392">
        <v>0</v>
      </c>
      <c r="GF35" s="392">
        <v>0</v>
      </c>
      <c r="GG35" s="392">
        <v>391602</v>
      </c>
      <c r="GH35" s="392">
        <v>0</v>
      </c>
      <c r="GI35" s="392">
        <v>391602</v>
      </c>
      <c r="GJ35" s="399" t="s">
        <v>366</v>
      </c>
      <c r="GK35" s="398"/>
      <c r="GL35" s="396"/>
      <c r="GM35" s="397" t="s">
        <v>365</v>
      </c>
      <c r="GN35" s="398"/>
      <c r="GO35" s="392">
        <v>875900</v>
      </c>
      <c r="GP35" s="401">
        <v>336400</v>
      </c>
      <c r="GQ35" s="392">
        <v>87100</v>
      </c>
      <c r="GR35" s="392">
        <v>0</v>
      </c>
      <c r="GS35" s="392">
        <v>0</v>
      </c>
      <c r="GT35" s="391">
        <v>0</v>
      </c>
      <c r="GU35" s="392">
        <v>184000</v>
      </c>
      <c r="GV35" s="391">
        <v>0</v>
      </c>
      <c r="GW35" s="391">
        <v>0</v>
      </c>
      <c r="GX35" s="392">
        <v>0</v>
      </c>
      <c r="GY35" s="391">
        <v>0</v>
      </c>
      <c r="GZ35" s="392">
        <v>268400</v>
      </c>
      <c r="HA35" s="399" t="s">
        <v>366</v>
      </c>
      <c r="HB35" s="398"/>
      <c r="HC35" s="396"/>
      <c r="HD35" s="397" t="s">
        <v>365</v>
      </c>
      <c r="HE35" s="398"/>
      <c r="HF35" s="391">
        <v>0</v>
      </c>
      <c r="HG35" s="392">
        <v>0</v>
      </c>
      <c r="HH35" s="392">
        <v>0</v>
      </c>
      <c r="HI35" s="392">
        <v>0</v>
      </c>
      <c r="HJ35" s="392">
        <v>0</v>
      </c>
      <c r="HK35" s="392">
        <v>0</v>
      </c>
      <c r="HL35" s="392">
        <v>0</v>
      </c>
      <c r="HM35" s="392">
        <v>0</v>
      </c>
      <c r="HN35" s="392">
        <v>26257862</v>
      </c>
      <c r="HO35" s="392">
        <v>12476338</v>
      </c>
      <c r="HP35" s="402">
        <v>13781524</v>
      </c>
      <c r="HQ35" s="392">
        <v>9139481</v>
      </c>
      <c r="HR35" s="402">
        <v>17118381</v>
      </c>
      <c r="HS35" s="403" t="s">
        <v>366</v>
      </c>
      <c r="HT35" s="375"/>
      <c r="HU35" s="433"/>
      <c r="HV35" s="134"/>
      <c r="HW35" s="134"/>
      <c r="HX35" s="134"/>
      <c r="HY35" s="129"/>
    </row>
    <row r="36" spans="1:233" s="136" customFormat="1" ht="18" x14ac:dyDescent="0.45">
      <c r="A36" s="19"/>
      <c r="B36" s="432"/>
      <c r="C36" s="247"/>
      <c r="D36" s="388"/>
      <c r="E36" s="389" t="s">
        <v>367</v>
      </c>
      <c r="F36" s="390"/>
      <c r="G36" s="391">
        <v>25995883</v>
      </c>
      <c r="H36" s="392">
        <v>25961804</v>
      </c>
      <c r="I36" s="392">
        <v>34079</v>
      </c>
      <c r="J36" s="391">
        <v>18892</v>
      </c>
      <c r="K36" s="392">
        <v>15187</v>
      </c>
      <c r="L36" s="393">
        <v>0.1</v>
      </c>
      <c r="M36" s="392">
        <v>-363767</v>
      </c>
      <c r="N36" s="392">
        <v>100</v>
      </c>
      <c r="O36" s="392">
        <v>38</v>
      </c>
      <c r="P36" s="392">
        <v>380000</v>
      </c>
      <c r="Q36" s="392">
        <v>-743629</v>
      </c>
      <c r="R36" s="394" t="s">
        <v>368</v>
      </c>
      <c r="S36" s="395"/>
      <c r="T36" s="396"/>
      <c r="U36" s="397" t="s">
        <v>367</v>
      </c>
      <c r="V36" s="398"/>
      <c r="W36" s="392">
        <v>8515060</v>
      </c>
      <c r="X36" s="392">
        <v>3973380</v>
      </c>
      <c r="Y36" s="392">
        <v>97893</v>
      </c>
      <c r="Z36" s="392">
        <v>3478959</v>
      </c>
      <c r="AA36" s="392">
        <v>155661</v>
      </c>
      <c r="AB36" s="392">
        <v>240867</v>
      </c>
      <c r="AC36" s="392">
        <v>3249344</v>
      </c>
      <c r="AD36" s="392">
        <v>3216337</v>
      </c>
      <c r="AE36" s="392">
        <v>33007</v>
      </c>
      <c r="AF36" s="392">
        <v>116210</v>
      </c>
      <c r="AG36" s="392">
        <v>449262</v>
      </c>
      <c r="AH36" s="392">
        <v>0</v>
      </c>
      <c r="AI36" s="394" t="s">
        <v>368</v>
      </c>
      <c r="AJ36" s="395"/>
      <c r="AK36" s="396"/>
      <c r="AL36" s="397" t="s">
        <v>367</v>
      </c>
      <c r="AM36" s="398"/>
      <c r="AN36" s="392">
        <v>0</v>
      </c>
      <c r="AO36" s="392">
        <v>726864</v>
      </c>
      <c r="AP36" s="392">
        <v>107119</v>
      </c>
      <c r="AQ36" s="392">
        <v>25021</v>
      </c>
      <c r="AR36" s="392">
        <v>0</v>
      </c>
      <c r="AS36" s="392">
        <v>0</v>
      </c>
      <c r="AT36" s="392">
        <v>75436</v>
      </c>
      <c r="AU36" s="392">
        <v>0</v>
      </c>
      <c r="AV36" s="392">
        <v>6662</v>
      </c>
      <c r="AW36" s="392">
        <v>8166</v>
      </c>
      <c r="AX36" s="392">
        <v>81623</v>
      </c>
      <c r="AY36" s="392">
        <v>87792</v>
      </c>
      <c r="AZ36" s="399" t="s">
        <v>368</v>
      </c>
      <c r="BA36" s="398"/>
      <c r="BB36" s="396"/>
      <c r="BC36" s="397" t="s">
        <v>367</v>
      </c>
      <c r="BD36" s="398"/>
      <c r="BE36" s="392">
        <v>0</v>
      </c>
      <c r="BF36" s="392">
        <v>1435037</v>
      </c>
      <c r="BG36" s="392">
        <v>0</v>
      </c>
      <c r="BH36" s="392">
        <v>1288</v>
      </c>
      <c r="BI36" s="392">
        <v>0</v>
      </c>
      <c r="BJ36" s="392">
        <v>28298</v>
      </c>
      <c r="BK36" s="392">
        <v>150413</v>
      </c>
      <c r="BL36" s="392">
        <v>56303</v>
      </c>
      <c r="BM36" s="392">
        <v>5284768</v>
      </c>
      <c r="BN36" s="392">
        <v>5111083</v>
      </c>
      <c r="BO36" s="392">
        <v>173685</v>
      </c>
      <c r="BP36" s="392">
        <v>0</v>
      </c>
      <c r="BQ36" s="392">
        <v>15755867</v>
      </c>
      <c r="BR36" s="399" t="s">
        <v>368</v>
      </c>
      <c r="BS36" s="398"/>
      <c r="BT36" s="396"/>
      <c r="BU36" s="397" t="s">
        <v>367</v>
      </c>
      <c r="BV36" s="400"/>
      <c r="BW36" s="392">
        <v>7083</v>
      </c>
      <c r="BX36" s="392">
        <v>96375</v>
      </c>
      <c r="BY36" s="392">
        <v>294</v>
      </c>
      <c r="BZ36" s="392">
        <v>96081</v>
      </c>
      <c r="CA36" s="392">
        <v>310006</v>
      </c>
      <c r="CB36" s="392">
        <v>1243</v>
      </c>
      <c r="CC36" s="392">
        <v>0</v>
      </c>
      <c r="CD36" s="392">
        <v>1243</v>
      </c>
      <c r="CE36" s="392">
        <v>0</v>
      </c>
      <c r="CF36" s="392">
        <v>64823</v>
      </c>
      <c r="CG36" s="392">
        <v>48</v>
      </c>
      <c r="CH36" s="392">
        <v>243892</v>
      </c>
      <c r="CI36" s="399" t="s">
        <v>368</v>
      </c>
      <c r="CJ36" s="398"/>
      <c r="CK36" s="396"/>
      <c r="CL36" s="397" t="s">
        <v>367</v>
      </c>
      <c r="CM36" s="398"/>
      <c r="CN36" s="392">
        <v>39186</v>
      </c>
      <c r="CO36" s="392">
        <v>284</v>
      </c>
      <c r="CP36" s="392">
        <v>38902</v>
      </c>
      <c r="CQ36" s="392">
        <v>6381771</v>
      </c>
      <c r="CR36" s="392">
        <v>0</v>
      </c>
      <c r="CS36" s="392">
        <v>1687500</v>
      </c>
      <c r="CT36" s="392">
        <v>767016</v>
      </c>
      <c r="CU36" s="392">
        <v>901973</v>
      </c>
      <c r="CV36" s="392">
        <v>586107</v>
      </c>
      <c r="CW36" s="392">
        <v>0</v>
      </c>
      <c r="CX36" s="392">
        <v>97571</v>
      </c>
      <c r="CY36" s="392">
        <v>0</v>
      </c>
      <c r="CZ36" s="392">
        <v>0</v>
      </c>
      <c r="DA36" s="399" t="s">
        <v>368</v>
      </c>
      <c r="DB36" s="398"/>
      <c r="DC36" s="396"/>
      <c r="DD36" s="397" t="s">
        <v>367</v>
      </c>
      <c r="DE36" s="398"/>
      <c r="DF36" s="392">
        <v>22434</v>
      </c>
      <c r="DG36" s="392">
        <v>0</v>
      </c>
      <c r="DH36" s="392">
        <v>0</v>
      </c>
      <c r="DI36" s="392">
        <v>22434</v>
      </c>
      <c r="DJ36" s="392">
        <v>76886</v>
      </c>
      <c r="DK36" s="392">
        <v>14119</v>
      </c>
      <c r="DL36" s="392">
        <v>0</v>
      </c>
      <c r="DM36" s="392">
        <v>459830</v>
      </c>
      <c r="DN36" s="392">
        <v>774475</v>
      </c>
      <c r="DO36" s="392">
        <v>0</v>
      </c>
      <c r="DP36" s="392">
        <v>362064</v>
      </c>
      <c r="DQ36" s="392">
        <v>631796</v>
      </c>
      <c r="DR36" s="392">
        <v>0</v>
      </c>
      <c r="DS36" s="399" t="s">
        <v>368</v>
      </c>
      <c r="DT36" s="398"/>
      <c r="DU36" s="396"/>
      <c r="DV36" s="397" t="s">
        <v>367</v>
      </c>
      <c r="DW36" s="398"/>
      <c r="DX36" s="392">
        <v>1948452</v>
      </c>
      <c r="DY36" s="392">
        <v>1169773</v>
      </c>
      <c r="DZ36" s="392">
        <v>346031</v>
      </c>
      <c r="EA36" s="392">
        <v>449762</v>
      </c>
      <c r="EB36" s="392">
        <v>130353</v>
      </c>
      <c r="EC36" s="392">
        <v>135</v>
      </c>
      <c r="ED36" s="392">
        <v>0</v>
      </c>
      <c r="EE36" s="392">
        <v>207</v>
      </c>
      <c r="EF36" s="392">
        <v>0</v>
      </c>
      <c r="EG36" s="392">
        <v>0</v>
      </c>
      <c r="EH36" s="392">
        <v>207</v>
      </c>
      <c r="EI36" s="392">
        <v>0</v>
      </c>
      <c r="EJ36" s="399" t="s">
        <v>368</v>
      </c>
      <c r="EK36" s="398"/>
      <c r="EL36" s="396"/>
      <c r="EM36" s="397" t="s">
        <v>367</v>
      </c>
      <c r="EN36" s="398"/>
      <c r="EO36" s="392">
        <v>0</v>
      </c>
      <c r="EP36" s="392">
        <v>243285</v>
      </c>
      <c r="EQ36" s="392">
        <v>778679</v>
      </c>
      <c r="ER36" s="392">
        <v>550</v>
      </c>
      <c r="ES36" s="392">
        <v>0</v>
      </c>
      <c r="ET36" s="392">
        <v>0</v>
      </c>
      <c r="EU36" s="392">
        <v>778129</v>
      </c>
      <c r="EV36" s="392">
        <v>20356</v>
      </c>
      <c r="EW36" s="392">
        <v>19471</v>
      </c>
      <c r="EX36" s="392">
        <v>885</v>
      </c>
      <c r="EY36" s="392">
        <v>814</v>
      </c>
      <c r="EZ36" s="392">
        <v>0</v>
      </c>
      <c r="FA36" s="392">
        <v>71</v>
      </c>
      <c r="FB36" s="399" t="s">
        <v>368</v>
      </c>
      <c r="FC36" s="398"/>
      <c r="FD36" s="396"/>
      <c r="FE36" s="397" t="s">
        <v>367</v>
      </c>
      <c r="FF36" s="398"/>
      <c r="FG36" s="392">
        <v>186045</v>
      </c>
      <c r="FH36" s="392">
        <v>179099</v>
      </c>
      <c r="FI36" s="392">
        <v>6300</v>
      </c>
      <c r="FJ36" s="392">
        <v>646</v>
      </c>
      <c r="FK36" s="392">
        <v>448369</v>
      </c>
      <c r="FL36" s="392">
        <v>380000</v>
      </c>
      <c r="FM36" s="392">
        <v>0</v>
      </c>
      <c r="FN36" s="392">
        <v>68369</v>
      </c>
      <c r="FO36" s="392">
        <v>448369</v>
      </c>
      <c r="FP36" s="392">
        <v>205342</v>
      </c>
      <c r="FQ36" s="392">
        <v>188954</v>
      </c>
      <c r="FR36" s="392">
        <v>16388</v>
      </c>
      <c r="FS36" s="399" t="s">
        <v>368</v>
      </c>
      <c r="FT36" s="398"/>
      <c r="FU36" s="396"/>
      <c r="FV36" s="397" t="s">
        <v>367</v>
      </c>
      <c r="FW36" s="398"/>
      <c r="FX36" s="392">
        <v>174231</v>
      </c>
      <c r="FY36" s="392">
        <v>6020</v>
      </c>
      <c r="FZ36" s="392">
        <v>0</v>
      </c>
      <c r="GA36" s="392">
        <v>0</v>
      </c>
      <c r="GB36" s="392">
        <v>0</v>
      </c>
      <c r="GC36" s="392">
        <v>0</v>
      </c>
      <c r="GD36" s="392">
        <v>0</v>
      </c>
      <c r="GE36" s="392">
        <v>0</v>
      </c>
      <c r="GF36" s="392">
        <v>0</v>
      </c>
      <c r="GG36" s="392">
        <v>168211</v>
      </c>
      <c r="GH36" s="392">
        <v>0</v>
      </c>
      <c r="GI36" s="392">
        <v>168211</v>
      </c>
      <c r="GJ36" s="399" t="s">
        <v>368</v>
      </c>
      <c r="GK36" s="398"/>
      <c r="GL36" s="396"/>
      <c r="GM36" s="397" t="s">
        <v>367</v>
      </c>
      <c r="GN36" s="398"/>
      <c r="GO36" s="392">
        <v>422800</v>
      </c>
      <c r="GP36" s="401">
        <v>4200</v>
      </c>
      <c r="GQ36" s="392">
        <v>0</v>
      </c>
      <c r="GR36" s="392">
        <v>2500</v>
      </c>
      <c r="GS36" s="392">
        <v>0</v>
      </c>
      <c r="GT36" s="391">
        <v>96200</v>
      </c>
      <c r="GU36" s="392">
        <v>95000</v>
      </c>
      <c r="GV36" s="391">
        <v>0</v>
      </c>
      <c r="GW36" s="391">
        <v>0</v>
      </c>
      <c r="GX36" s="392">
        <v>0</v>
      </c>
      <c r="GY36" s="391">
        <v>0</v>
      </c>
      <c r="GZ36" s="392">
        <v>3300</v>
      </c>
      <c r="HA36" s="399" t="s">
        <v>368</v>
      </c>
      <c r="HB36" s="398"/>
      <c r="HC36" s="396"/>
      <c r="HD36" s="397" t="s">
        <v>367</v>
      </c>
      <c r="HE36" s="398"/>
      <c r="HF36" s="391">
        <v>2500</v>
      </c>
      <c r="HG36" s="392">
        <v>127300</v>
      </c>
      <c r="HH36" s="392">
        <v>0</v>
      </c>
      <c r="HI36" s="392">
        <v>43000</v>
      </c>
      <c r="HJ36" s="392">
        <v>48800</v>
      </c>
      <c r="HK36" s="392">
        <v>0</v>
      </c>
      <c r="HL36" s="392">
        <v>0</v>
      </c>
      <c r="HM36" s="392">
        <v>0</v>
      </c>
      <c r="HN36" s="392">
        <v>25995883</v>
      </c>
      <c r="HO36" s="392">
        <v>9994970</v>
      </c>
      <c r="HP36" s="402">
        <v>16000913</v>
      </c>
      <c r="HQ36" s="392">
        <v>7900689</v>
      </c>
      <c r="HR36" s="402">
        <v>18095194</v>
      </c>
      <c r="HS36" s="403" t="s">
        <v>368</v>
      </c>
      <c r="HT36" s="375"/>
      <c r="HU36" s="433"/>
      <c r="HV36" s="134"/>
      <c r="HW36" s="134"/>
      <c r="HX36" s="134"/>
      <c r="HY36" s="129"/>
    </row>
    <row r="37" spans="1:233" s="136" customFormat="1" ht="18" x14ac:dyDescent="0.45">
      <c r="A37" s="19"/>
      <c r="B37" s="432"/>
      <c r="C37" s="247"/>
      <c r="D37" s="388"/>
      <c r="E37" s="389" t="s">
        <v>369</v>
      </c>
      <c r="F37" s="390"/>
      <c r="G37" s="391">
        <v>229888528</v>
      </c>
      <c r="H37" s="392">
        <v>225410604</v>
      </c>
      <c r="I37" s="392">
        <v>4477924</v>
      </c>
      <c r="J37" s="391">
        <v>680476</v>
      </c>
      <c r="K37" s="392">
        <v>3797448</v>
      </c>
      <c r="L37" s="393">
        <v>3.3</v>
      </c>
      <c r="M37" s="392">
        <v>-286718</v>
      </c>
      <c r="N37" s="392">
        <v>2769600</v>
      </c>
      <c r="O37" s="392">
        <v>0</v>
      </c>
      <c r="P37" s="392">
        <v>3500000</v>
      </c>
      <c r="Q37" s="392">
        <v>-1017118</v>
      </c>
      <c r="R37" s="394" t="s">
        <v>370</v>
      </c>
      <c r="S37" s="395"/>
      <c r="T37" s="396"/>
      <c r="U37" s="397" t="s">
        <v>369</v>
      </c>
      <c r="V37" s="398"/>
      <c r="W37" s="392">
        <v>80268724</v>
      </c>
      <c r="X37" s="392">
        <v>31801263</v>
      </c>
      <c r="Y37" s="392">
        <v>804460</v>
      </c>
      <c r="Z37" s="392">
        <v>25459268</v>
      </c>
      <c r="AA37" s="392">
        <v>1588186</v>
      </c>
      <c r="AB37" s="392">
        <v>3949349</v>
      </c>
      <c r="AC37" s="392">
        <v>33614666</v>
      </c>
      <c r="AD37" s="392">
        <v>33278027</v>
      </c>
      <c r="AE37" s="392">
        <v>336639</v>
      </c>
      <c r="AF37" s="392">
        <v>744927</v>
      </c>
      <c r="AG37" s="392">
        <v>4708924</v>
      </c>
      <c r="AH37" s="392">
        <v>0</v>
      </c>
      <c r="AI37" s="394" t="s">
        <v>370</v>
      </c>
      <c r="AJ37" s="395"/>
      <c r="AK37" s="396"/>
      <c r="AL37" s="397" t="s">
        <v>369</v>
      </c>
      <c r="AM37" s="398"/>
      <c r="AN37" s="392">
        <v>2354999</v>
      </c>
      <c r="AO37" s="392">
        <v>7042468</v>
      </c>
      <c r="AP37" s="392">
        <v>811813</v>
      </c>
      <c r="AQ37" s="392">
        <v>188961</v>
      </c>
      <c r="AR37" s="392">
        <v>0</v>
      </c>
      <c r="AS37" s="392">
        <v>0</v>
      </c>
      <c r="AT37" s="392">
        <v>569664</v>
      </c>
      <c r="AU37" s="392">
        <v>0</v>
      </c>
      <c r="AV37" s="392">
        <v>53188</v>
      </c>
      <c r="AW37" s="392">
        <v>59488</v>
      </c>
      <c r="AX37" s="392">
        <v>592871</v>
      </c>
      <c r="AY37" s="392">
        <v>635350</v>
      </c>
      <c r="AZ37" s="399" t="s">
        <v>370</v>
      </c>
      <c r="BA37" s="398"/>
      <c r="BB37" s="396"/>
      <c r="BC37" s="397" t="s">
        <v>369</v>
      </c>
      <c r="BD37" s="398"/>
      <c r="BE37" s="392">
        <v>0</v>
      </c>
      <c r="BF37" s="392">
        <v>11899279</v>
      </c>
      <c r="BG37" s="392">
        <v>0</v>
      </c>
      <c r="BH37" s="392">
        <v>9725</v>
      </c>
      <c r="BI37" s="392">
        <v>0</v>
      </c>
      <c r="BJ37" s="392">
        <v>213732</v>
      </c>
      <c r="BK37" s="392">
        <v>1686867</v>
      </c>
      <c r="BL37" s="392">
        <v>512222</v>
      </c>
      <c r="BM37" s="392">
        <v>25442556</v>
      </c>
      <c r="BN37" s="392">
        <v>24696829</v>
      </c>
      <c r="BO37" s="392">
        <v>745727</v>
      </c>
      <c r="BP37" s="392">
        <v>0</v>
      </c>
      <c r="BQ37" s="392">
        <v>122132627</v>
      </c>
      <c r="BR37" s="399" t="s">
        <v>370</v>
      </c>
      <c r="BS37" s="398"/>
      <c r="BT37" s="396"/>
      <c r="BU37" s="397" t="s">
        <v>369</v>
      </c>
      <c r="BV37" s="400"/>
      <c r="BW37" s="392">
        <v>59748</v>
      </c>
      <c r="BX37" s="392">
        <v>1591575</v>
      </c>
      <c r="BY37" s="392">
        <v>15463</v>
      </c>
      <c r="BZ37" s="392">
        <v>1576112</v>
      </c>
      <c r="CA37" s="392">
        <v>1914791</v>
      </c>
      <c r="CB37" s="392">
        <v>134337</v>
      </c>
      <c r="CC37" s="392">
        <v>134104</v>
      </c>
      <c r="CD37" s="392">
        <v>233</v>
      </c>
      <c r="CE37" s="392">
        <v>0</v>
      </c>
      <c r="CF37" s="392">
        <v>73638</v>
      </c>
      <c r="CG37" s="392">
        <v>533505</v>
      </c>
      <c r="CH37" s="392">
        <v>1173311</v>
      </c>
      <c r="CI37" s="399" t="s">
        <v>370</v>
      </c>
      <c r="CJ37" s="398"/>
      <c r="CK37" s="396"/>
      <c r="CL37" s="397" t="s">
        <v>369</v>
      </c>
      <c r="CM37" s="398"/>
      <c r="CN37" s="392">
        <v>333565</v>
      </c>
      <c r="CO37" s="392">
        <v>77637</v>
      </c>
      <c r="CP37" s="392">
        <v>255928</v>
      </c>
      <c r="CQ37" s="392">
        <v>65088129</v>
      </c>
      <c r="CR37" s="392">
        <v>0</v>
      </c>
      <c r="CS37" s="392">
        <v>22023497</v>
      </c>
      <c r="CT37" s="392">
        <v>1292935</v>
      </c>
      <c r="CU37" s="392">
        <v>9114415</v>
      </c>
      <c r="CV37" s="392">
        <v>4455104</v>
      </c>
      <c r="CW37" s="392">
        <v>0</v>
      </c>
      <c r="CX37" s="392">
        <v>559469</v>
      </c>
      <c r="CY37" s="392">
        <v>2372</v>
      </c>
      <c r="CZ37" s="392">
        <v>0</v>
      </c>
      <c r="DA37" s="399" t="s">
        <v>370</v>
      </c>
      <c r="DB37" s="398"/>
      <c r="DC37" s="396"/>
      <c r="DD37" s="397" t="s">
        <v>369</v>
      </c>
      <c r="DE37" s="398"/>
      <c r="DF37" s="392">
        <v>147412</v>
      </c>
      <c r="DG37" s="392">
        <v>0</v>
      </c>
      <c r="DH37" s="392">
        <v>0</v>
      </c>
      <c r="DI37" s="392">
        <v>147412</v>
      </c>
      <c r="DJ37" s="392">
        <v>0</v>
      </c>
      <c r="DK37" s="392">
        <v>949447</v>
      </c>
      <c r="DL37" s="392">
        <v>49941</v>
      </c>
      <c r="DM37" s="392">
        <v>4696028</v>
      </c>
      <c r="DN37" s="392">
        <v>6547066</v>
      </c>
      <c r="DO37" s="392">
        <v>853075</v>
      </c>
      <c r="DP37" s="392">
        <v>546812</v>
      </c>
      <c r="DQ37" s="392">
        <v>13850556</v>
      </c>
      <c r="DR37" s="392">
        <v>0</v>
      </c>
      <c r="DS37" s="399" t="s">
        <v>370</v>
      </c>
      <c r="DT37" s="398"/>
      <c r="DU37" s="396"/>
      <c r="DV37" s="397" t="s">
        <v>369</v>
      </c>
      <c r="DW37" s="398"/>
      <c r="DX37" s="392">
        <v>17128667</v>
      </c>
      <c r="DY37" s="392">
        <v>11308576</v>
      </c>
      <c r="DZ37" s="392">
        <v>3392486</v>
      </c>
      <c r="EA37" s="392">
        <v>4486567</v>
      </c>
      <c r="EB37" s="392">
        <v>975760</v>
      </c>
      <c r="EC37" s="392">
        <v>729316</v>
      </c>
      <c r="ED37" s="392">
        <v>0</v>
      </c>
      <c r="EE37" s="392">
        <v>301741</v>
      </c>
      <c r="EF37" s="392">
        <v>285992</v>
      </c>
      <c r="EG37" s="392">
        <v>0</v>
      </c>
      <c r="EH37" s="392">
        <v>15749</v>
      </c>
      <c r="EI37" s="392">
        <v>0</v>
      </c>
      <c r="EJ37" s="399" t="s">
        <v>370</v>
      </c>
      <c r="EK37" s="398"/>
      <c r="EL37" s="396"/>
      <c r="EM37" s="397" t="s">
        <v>369</v>
      </c>
      <c r="EN37" s="398"/>
      <c r="EO37" s="392">
        <v>564172</v>
      </c>
      <c r="EP37" s="392">
        <v>858534</v>
      </c>
      <c r="EQ37" s="392">
        <v>5820091</v>
      </c>
      <c r="ER37" s="392">
        <v>24990</v>
      </c>
      <c r="ES37" s="392">
        <v>0</v>
      </c>
      <c r="ET37" s="392">
        <v>0</v>
      </c>
      <c r="EU37" s="392">
        <v>5795101</v>
      </c>
      <c r="EV37" s="392">
        <v>970101</v>
      </c>
      <c r="EW37" s="392">
        <v>329555</v>
      </c>
      <c r="EX37" s="392">
        <v>640546</v>
      </c>
      <c r="EY37" s="392">
        <v>573562</v>
      </c>
      <c r="EZ37" s="392">
        <v>0</v>
      </c>
      <c r="FA37" s="392">
        <v>66984</v>
      </c>
      <c r="FB37" s="399" t="s">
        <v>370</v>
      </c>
      <c r="FC37" s="398"/>
      <c r="FD37" s="396"/>
      <c r="FE37" s="397" t="s">
        <v>369</v>
      </c>
      <c r="FF37" s="398"/>
      <c r="FG37" s="392">
        <v>496924</v>
      </c>
      <c r="FH37" s="392">
        <v>468559</v>
      </c>
      <c r="FI37" s="392">
        <v>500</v>
      </c>
      <c r="FJ37" s="392">
        <v>27865</v>
      </c>
      <c r="FK37" s="392">
        <v>4351900</v>
      </c>
      <c r="FL37" s="392">
        <v>3500000</v>
      </c>
      <c r="FM37" s="392">
        <v>0</v>
      </c>
      <c r="FN37" s="392">
        <v>624602</v>
      </c>
      <c r="FO37" s="392">
        <v>4124602</v>
      </c>
      <c r="FP37" s="392">
        <v>4649847</v>
      </c>
      <c r="FQ37" s="392">
        <v>4084166</v>
      </c>
      <c r="FR37" s="392">
        <v>565681</v>
      </c>
      <c r="FS37" s="399" t="s">
        <v>370</v>
      </c>
      <c r="FT37" s="398"/>
      <c r="FU37" s="396"/>
      <c r="FV37" s="397" t="s">
        <v>369</v>
      </c>
      <c r="FW37" s="398"/>
      <c r="FX37" s="392">
        <v>2692254</v>
      </c>
      <c r="FY37" s="392">
        <v>51695</v>
      </c>
      <c r="FZ37" s="392">
        <v>220</v>
      </c>
      <c r="GA37" s="392">
        <v>0</v>
      </c>
      <c r="GB37" s="392">
        <v>724807</v>
      </c>
      <c r="GC37" s="392">
        <v>0</v>
      </c>
      <c r="GD37" s="392">
        <v>0</v>
      </c>
      <c r="GE37" s="392">
        <v>0</v>
      </c>
      <c r="GF37" s="392">
        <v>626377</v>
      </c>
      <c r="GG37" s="392">
        <v>1289155</v>
      </c>
      <c r="GH37" s="392">
        <v>56453</v>
      </c>
      <c r="GI37" s="392">
        <v>1232702</v>
      </c>
      <c r="GJ37" s="399" t="s">
        <v>370</v>
      </c>
      <c r="GK37" s="398"/>
      <c r="GL37" s="396"/>
      <c r="GM37" s="397" t="s">
        <v>369</v>
      </c>
      <c r="GN37" s="398"/>
      <c r="GO37" s="392">
        <v>8478400</v>
      </c>
      <c r="GP37" s="401">
        <v>585100</v>
      </c>
      <c r="GQ37" s="392">
        <v>377700</v>
      </c>
      <c r="GR37" s="392">
        <v>578200</v>
      </c>
      <c r="GS37" s="392">
        <v>2200</v>
      </c>
      <c r="GT37" s="391">
        <v>224600</v>
      </c>
      <c r="GU37" s="392">
        <v>3375500</v>
      </c>
      <c r="GV37" s="391">
        <v>0</v>
      </c>
      <c r="GW37" s="391">
        <v>204100</v>
      </c>
      <c r="GX37" s="392">
        <v>0</v>
      </c>
      <c r="GY37" s="391">
        <v>0</v>
      </c>
      <c r="GZ37" s="392">
        <v>466900</v>
      </c>
      <c r="HA37" s="399" t="s">
        <v>370</v>
      </c>
      <c r="HB37" s="398"/>
      <c r="HC37" s="396"/>
      <c r="HD37" s="397" t="s">
        <v>369</v>
      </c>
      <c r="HE37" s="398"/>
      <c r="HF37" s="391">
        <v>0</v>
      </c>
      <c r="HG37" s="392">
        <v>2664100</v>
      </c>
      <c r="HH37" s="392">
        <v>0</v>
      </c>
      <c r="HI37" s="392">
        <v>0</v>
      </c>
      <c r="HJ37" s="392">
        <v>0</v>
      </c>
      <c r="HK37" s="392">
        <v>0</v>
      </c>
      <c r="HL37" s="392">
        <v>0</v>
      </c>
      <c r="HM37" s="392">
        <v>0</v>
      </c>
      <c r="HN37" s="392">
        <v>229888528</v>
      </c>
      <c r="HO37" s="392">
        <v>97269681</v>
      </c>
      <c r="HP37" s="402">
        <v>132618847</v>
      </c>
      <c r="HQ37" s="392">
        <v>81032460</v>
      </c>
      <c r="HR37" s="402">
        <v>148856068</v>
      </c>
      <c r="HS37" s="403" t="s">
        <v>370</v>
      </c>
      <c r="HT37" s="375"/>
      <c r="HU37" s="433"/>
      <c r="HV37" s="134"/>
      <c r="HW37" s="134"/>
      <c r="HX37" s="134"/>
      <c r="HY37" s="129"/>
    </row>
    <row r="38" spans="1:233" s="136" customFormat="1" ht="18" x14ac:dyDescent="0.45">
      <c r="A38" s="19"/>
      <c r="B38" s="432"/>
      <c r="C38" s="247"/>
      <c r="D38" s="388"/>
      <c r="E38" s="389" t="s">
        <v>371</v>
      </c>
      <c r="F38" s="390"/>
      <c r="G38" s="391">
        <v>28331143</v>
      </c>
      <c r="H38" s="392">
        <v>28271544</v>
      </c>
      <c r="I38" s="392">
        <v>59599</v>
      </c>
      <c r="J38" s="391">
        <v>41981</v>
      </c>
      <c r="K38" s="392">
        <v>17618</v>
      </c>
      <c r="L38" s="393">
        <v>0.1</v>
      </c>
      <c r="M38" s="392">
        <v>-555667</v>
      </c>
      <c r="N38" s="392">
        <v>486643</v>
      </c>
      <c r="O38" s="392">
        <v>0</v>
      </c>
      <c r="P38" s="392">
        <v>111529</v>
      </c>
      <c r="Q38" s="392">
        <v>-180553</v>
      </c>
      <c r="R38" s="394" t="s">
        <v>372</v>
      </c>
      <c r="S38" s="395"/>
      <c r="T38" s="396"/>
      <c r="U38" s="397" t="s">
        <v>371</v>
      </c>
      <c r="V38" s="398"/>
      <c r="W38" s="392">
        <v>9064473</v>
      </c>
      <c r="X38" s="392">
        <v>2743972</v>
      </c>
      <c r="Y38" s="392">
        <v>92163</v>
      </c>
      <c r="Z38" s="392">
        <v>2283266</v>
      </c>
      <c r="AA38" s="392">
        <v>183017</v>
      </c>
      <c r="AB38" s="392">
        <v>185526</v>
      </c>
      <c r="AC38" s="392">
        <v>4917973</v>
      </c>
      <c r="AD38" s="392">
        <v>4882035</v>
      </c>
      <c r="AE38" s="392">
        <v>35938</v>
      </c>
      <c r="AF38" s="392">
        <v>189732</v>
      </c>
      <c r="AG38" s="392">
        <v>469322</v>
      </c>
      <c r="AH38" s="392">
        <v>0</v>
      </c>
      <c r="AI38" s="394" t="s">
        <v>372</v>
      </c>
      <c r="AJ38" s="395"/>
      <c r="AK38" s="396"/>
      <c r="AL38" s="397" t="s">
        <v>371</v>
      </c>
      <c r="AM38" s="398"/>
      <c r="AN38" s="392">
        <v>0</v>
      </c>
      <c r="AO38" s="392">
        <v>742793</v>
      </c>
      <c r="AP38" s="392">
        <v>160626</v>
      </c>
      <c r="AQ38" s="392">
        <v>29356</v>
      </c>
      <c r="AR38" s="392">
        <v>0</v>
      </c>
      <c r="AS38" s="392">
        <v>0</v>
      </c>
      <c r="AT38" s="392">
        <v>88501</v>
      </c>
      <c r="AU38" s="392">
        <v>32765</v>
      </c>
      <c r="AV38" s="392">
        <v>10004</v>
      </c>
      <c r="AW38" s="392">
        <v>5460</v>
      </c>
      <c r="AX38" s="392">
        <v>54433</v>
      </c>
      <c r="AY38" s="392">
        <v>58343</v>
      </c>
      <c r="AZ38" s="399" t="s">
        <v>372</v>
      </c>
      <c r="BA38" s="398"/>
      <c r="BB38" s="396"/>
      <c r="BC38" s="397" t="s">
        <v>371</v>
      </c>
      <c r="BD38" s="398"/>
      <c r="BE38" s="392">
        <v>0</v>
      </c>
      <c r="BF38" s="392">
        <v>1389323</v>
      </c>
      <c r="BG38" s="392">
        <v>37978</v>
      </c>
      <c r="BH38" s="392">
        <v>1511</v>
      </c>
      <c r="BI38" s="392">
        <v>0</v>
      </c>
      <c r="BJ38" s="392">
        <v>33201</v>
      </c>
      <c r="BK38" s="392">
        <v>166158</v>
      </c>
      <c r="BL38" s="392">
        <v>52597</v>
      </c>
      <c r="BM38" s="392">
        <v>4176121</v>
      </c>
      <c r="BN38" s="392">
        <v>3742667</v>
      </c>
      <c r="BO38" s="392">
        <v>433454</v>
      </c>
      <c r="BP38" s="392">
        <v>0</v>
      </c>
      <c r="BQ38" s="392">
        <v>15200224</v>
      </c>
      <c r="BR38" s="399" t="s">
        <v>372</v>
      </c>
      <c r="BS38" s="398"/>
      <c r="BT38" s="396"/>
      <c r="BU38" s="397" t="s">
        <v>371</v>
      </c>
      <c r="BV38" s="400"/>
      <c r="BW38" s="392">
        <v>7358</v>
      </c>
      <c r="BX38" s="392">
        <v>46082</v>
      </c>
      <c r="BY38" s="392">
        <v>33228</v>
      </c>
      <c r="BZ38" s="392">
        <v>12854</v>
      </c>
      <c r="CA38" s="392">
        <v>187750</v>
      </c>
      <c r="CB38" s="392">
        <v>1078</v>
      </c>
      <c r="CC38" s="392">
        <v>0</v>
      </c>
      <c r="CD38" s="392">
        <v>1078</v>
      </c>
      <c r="CE38" s="392">
        <v>0</v>
      </c>
      <c r="CF38" s="392">
        <v>14071</v>
      </c>
      <c r="CG38" s="392">
        <v>39052</v>
      </c>
      <c r="CH38" s="392">
        <v>133549</v>
      </c>
      <c r="CI38" s="399" t="s">
        <v>372</v>
      </c>
      <c r="CJ38" s="398"/>
      <c r="CK38" s="396"/>
      <c r="CL38" s="397" t="s">
        <v>371</v>
      </c>
      <c r="CM38" s="398"/>
      <c r="CN38" s="392">
        <v>140916</v>
      </c>
      <c r="CO38" s="392">
        <v>7021</v>
      </c>
      <c r="CP38" s="392">
        <v>133895</v>
      </c>
      <c r="CQ38" s="392">
        <v>6400019</v>
      </c>
      <c r="CR38" s="392">
        <v>0</v>
      </c>
      <c r="CS38" s="392">
        <v>1420820</v>
      </c>
      <c r="CT38" s="392">
        <v>360760</v>
      </c>
      <c r="CU38" s="392">
        <v>1010971</v>
      </c>
      <c r="CV38" s="392">
        <v>628730</v>
      </c>
      <c r="CW38" s="392">
        <v>0</v>
      </c>
      <c r="CX38" s="392">
        <v>419804</v>
      </c>
      <c r="CY38" s="392">
        <v>2139</v>
      </c>
      <c r="CZ38" s="392">
        <v>0</v>
      </c>
      <c r="DA38" s="399" t="s">
        <v>372</v>
      </c>
      <c r="DB38" s="398"/>
      <c r="DC38" s="396"/>
      <c r="DD38" s="397" t="s">
        <v>371</v>
      </c>
      <c r="DE38" s="398"/>
      <c r="DF38" s="392">
        <v>20015</v>
      </c>
      <c r="DG38" s="392">
        <v>0</v>
      </c>
      <c r="DH38" s="392">
        <v>0</v>
      </c>
      <c r="DI38" s="392">
        <v>20015</v>
      </c>
      <c r="DJ38" s="392">
        <v>0</v>
      </c>
      <c r="DK38" s="392">
        <v>87874</v>
      </c>
      <c r="DL38" s="392">
        <v>73297</v>
      </c>
      <c r="DM38" s="392">
        <v>428962</v>
      </c>
      <c r="DN38" s="392">
        <v>546305</v>
      </c>
      <c r="DO38" s="392">
        <v>181705</v>
      </c>
      <c r="DP38" s="392">
        <v>194695</v>
      </c>
      <c r="DQ38" s="392">
        <v>1023942</v>
      </c>
      <c r="DR38" s="392">
        <v>0</v>
      </c>
      <c r="DS38" s="399" t="s">
        <v>372</v>
      </c>
      <c r="DT38" s="398"/>
      <c r="DU38" s="396"/>
      <c r="DV38" s="397" t="s">
        <v>371</v>
      </c>
      <c r="DW38" s="398"/>
      <c r="DX38" s="392">
        <v>2238765</v>
      </c>
      <c r="DY38" s="392">
        <v>1313547</v>
      </c>
      <c r="DZ38" s="392">
        <v>174198</v>
      </c>
      <c r="EA38" s="392">
        <v>503011</v>
      </c>
      <c r="EB38" s="392">
        <v>144037</v>
      </c>
      <c r="EC38" s="392">
        <v>3820</v>
      </c>
      <c r="ED38" s="392">
        <v>8479</v>
      </c>
      <c r="EE38" s="392">
        <v>4975</v>
      </c>
      <c r="EF38" s="392">
        <v>0</v>
      </c>
      <c r="EG38" s="392">
        <v>0</v>
      </c>
      <c r="EH38" s="392">
        <v>4975</v>
      </c>
      <c r="EI38" s="392">
        <v>0</v>
      </c>
      <c r="EJ38" s="399" t="s">
        <v>372</v>
      </c>
      <c r="EK38" s="398"/>
      <c r="EL38" s="396"/>
      <c r="EM38" s="397" t="s">
        <v>371</v>
      </c>
      <c r="EN38" s="398"/>
      <c r="EO38" s="392">
        <v>3510</v>
      </c>
      <c r="EP38" s="392">
        <v>471517</v>
      </c>
      <c r="EQ38" s="392">
        <v>925218</v>
      </c>
      <c r="ER38" s="392">
        <v>78455</v>
      </c>
      <c r="ES38" s="392">
        <v>0</v>
      </c>
      <c r="ET38" s="392">
        <v>0</v>
      </c>
      <c r="EU38" s="392">
        <v>846763</v>
      </c>
      <c r="EV38" s="392">
        <v>29867</v>
      </c>
      <c r="EW38" s="392">
        <v>25020</v>
      </c>
      <c r="EX38" s="392">
        <v>4847</v>
      </c>
      <c r="EY38" s="392">
        <v>194</v>
      </c>
      <c r="EZ38" s="392">
        <v>0</v>
      </c>
      <c r="FA38" s="392">
        <v>4653</v>
      </c>
      <c r="FB38" s="399" t="s">
        <v>372</v>
      </c>
      <c r="FC38" s="398"/>
      <c r="FD38" s="396"/>
      <c r="FE38" s="397" t="s">
        <v>371</v>
      </c>
      <c r="FF38" s="398"/>
      <c r="FG38" s="392">
        <v>1127604</v>
      </c>
      <c r="FH38" s="392">
        <v>1125747</v>
      </c>
      <c r="FI38" s="392">
        <v>0</v>
      </c>
      <c r="FJ38" s="392">
        <v>1857</v>
      </c>
      <c r="FK38" s="392">
        <v>1135432</v>
      </c>
      <c r="FL38" s="392">
        <v>111529</v>
      </c>
      <c r="FM38" s="392">
        <v>30000</v>
      </c>
      <c r="FN38" s="392">
        <v>989353</v>
      </c>
      <c r="FO38" s="392">
        <v>1130882</v>
      </c>
      <c r="FP38" s="392">
        <v>592785</v>
      </c>
      <c r="FQ38" s="392">
        <v>573285</v>
      </c>
      <c r="FR38" s="392">
        <v>19500</v>
      </c>
      <c r="FS38" s="399" t="s">
        <v>372</v>
      </c>
      <c r="FT38" s="398"/>
      <c r="FU38" s="396"/>
      <c r="FV38" s="397" t="s">
        <v>371</v>
      </c>
      <c r="FW38" s="398"/>
      <c r="FX38" s="392">
        <v>278437</v>
      </c>
      <c r="FY38" s="392">
        <v>4075</v>
      </c>
      <c r="FZ38" s="392">
        <v>0</v>
      </c>
      <c r="GA38" s="392">
        <v>0</v>
      </c>
      <c r="GB38" s="392">
        <v>0</v>
      </c>
      <c r="GC38" s="392">
        <v>0</v>
      </c>
      <c r="GD38" s="392">
        <v>0</v>
      </c>
      <c r="GE38" s="392">
        <v>0</v>
      </c>
      <c r="GF38" s="392">
        <v>0</v>
      </c>
      <c r="GG38" s="392">
        <v>274362</v>
      </c>
      <c r="GH38" s="392">
        <v>4886</v>
      </c>
      <c r="GI38" s="392">
        <v>269476</v>
      </c>
      <c r="GJ38" s="399" t="s">
        <v>372</v>
      </c>
      <c r="GK38" s="398"/>
      <c r="GL38" s="396"/>
      <c r="GM38" s="397" t="s">
        <v>371</v>
      </c>
      <c r="GN38" s="398"/>
      <c r="GO38" s="392">
        <v>945904</v>
      </c>
      <c r="GP38" s="401">
        <v>90900</v>
      </c>
      <c r="GQ38" s="392">
        <v>18600</v>
      </c>
      <c r="GR38" s="392">
        <v>20900</v>
      </c>
      <c r="GS38" s="392">
        <v>5600</v>
      </c>
      <c r="GT38" s="391">
        <v>277000</v>
      </c>
      <c r="GU38" s="392">
        <v>303000</v>
      </c>
      <c r="GV38" s="391">
        <v>0</v>
      </c>
      <c r="GW38" s="391">
        <v>0</v>
      </c>
      <c r="GX38" s="392">
        <v>0</v>
      </c>
      <c r="GY38" s="391">
        <v>0</v>
      </c>
      <c r="GZ38" s="392">
        <v>0</v>
      </c>
      <c r="HA38" s="399" t="s">
        <v>372</v>
      </c>
      <c r="HB38" s="398"/>
      <c r="HC38" s="396"/>
      <c r="HD38" s="397" t="s">
        <v>371</v>
      </c>
      <c r="HE38" s="398"/>
      <c r="HF38" s="391">
        <v>0</v>
      </c>
      <c r="HG38" s="392">
        <v>141804</v>
      </c>
      <c r="HH38" s="392">
        <v>0</v>
      </c>
      <c r="HI38" s="392">
        <v>0</v>
      </c>
      <c r="HJ38" s="392">
        <v>88100</v>
      </c>
      <c r="HK38" s="392">
        <v>0</v>
      </c>
      <c r="HL38" s="392">
        <v>0</v>
      </c>
      <c r="HM38" s="392">
        <v>0</v>
      </c>
      <c r="HN38" s="392">
        <v>28331143</v>
      </c>
      <c r="HO38" s="392">
        <v>12603346</v>
      </c>
      <c r="HP38" s="402">
        <v>15727797</v>
      </c>
      <c r="HQ38" s="392">
        <v>11052982</v>
      </c>
      <c r="HR38" s="402">
        <v>17278161</v>
      </c>
      <c r="HS38" s="403" t="s">
        <v>372</v>
      </c>
      <c r="HT38" s="375"/>
      <c r="HU38" s="433"/>
      <c r="HV38" s="134"/>
      <c r="HW38" s="134"/>
      <c r="HX38" s="134"/>
      <c r="HY38" s="129"/>
    </row>
    <row r="39" spans="1:233" s="136" customFormat="1" ht="18" x14ac:dyDescent="0.45">
      <c r="A39" s="19"/>
      <c r="B39" s="432"/>
      <c r="C39" s="247"/>
      <c r="D39" s="388"/>
      <c r="E39" s="389" t="s">
        <v>373</v>
      </c>
      <c r="F39" s="390"/>
      <c r="G39" s="391">
        <v>23847213</v>
      </c>
      <c r="H39" s="392">
        <v>23366261</v>
      </c>
      <c r="I39" s="392">
        <v>480952</v>
      </c>
      <c r="J39" s="391">
        <v>92947</v>
      </c>
      <c r="K39" s="392">
        <v>388005</v>
      </c>
      <c r="L39" s="393">
        <v>3</v>
      </c>
      <c r="M39" s="392">
        <v>-243144</v>
      </c>
      <c r="N39" s="392">
        <v>397183</v>
      </c>
      <c r="O39" s="392">
        <v>0</v>
      </c>
      <c r="P39" s="392">
        <v>0</v>
      </c>
      <c r="Q39" s="392">
        <v>154039</v>
      </c>
      <c r="R39" s="394" t="s">
        <v>374</v>
      </c>
      <c r="S39" s="395"/>
      <c r="T39" s="396"/>
      <c r="U39" s="397" t="s">
        <v>373</v>
      </c>
      <c r="V39" s="398"/>
      <c r="W39" s="392">
        <v>7102388</v>
      </c>
      <c r="X39" s="392">
        <v>3344989</v>
      </c>
      <c r="Y39" s="392">
        <v>91572</v>
      </c>
      <c r="Z39" s="392">
        <v>2970232</v>
      </c>
      <c r="AA39" s="392">
        <v>139332</v>
      </c>
      <c r="AB39" s="392">
        <v>143853</v>
      </c>
      <c r="AC39" s="392">
        <v>2705897</v>
      </c>
      <c r="AD39" s="392">
        <v>2689666</v>
      </c>
      <c r="AE39" s="392">
        <v>16231</v>
      </c>
      <c r="AF39" s="392">
        <v>101067</v>
      </c>
      <c r="AG39" s="392">
        <v>368375</v>
      </c>
      <c r="AH39" s="392">
        <v>0</v>
      </c>
      <c r="AI39" s="394" t="s">
        <v>374</v>
      </c>
      <c r="AJ39" s="395"/>
      <c r="AK39" s="396"/>
      <c r="AL39" s="397" t="s">
        <v>373</v>
      </c>
      <c r="AM39" s="398"/>
      <c r="AN39" s="392">
        <v>0</v>
      </c>
      <c r="AO39" s="392">
        <v>576960</v>
      </c>
      <c r="AP39" s="392">
        <v>104976</v>
      </c>
      <c r="AQ39" s="392">
        <v>24574</v>
      </c>
      <c r="AR39" s="392">
        <v>0</v>
      </c>
      <c r="AS39" s="392">
        <v>0</v>
      </c>
      <c r="AT39" s="392">
        <v>74086</v>
      </c>
      <c r="AU39" s="392">
        <v>0</v>
      </c>
      <c r="AV39" s="392">
        <v>6316</v>
      </c>
      <c r="AW39" s="392">
        <v>6743</v>
      </c>
      <c r="AX39" s="392">
        <v>67402</v>
      </c>
      <c r="AY39" s="392">
        <v>72481</v>
      </c>
      <c r="AZ39" s="399" t="s">
        <v>374</v>
      </c>
      <c r="BA39" s="398"/>
      <c r="BB39" s="396"/>
      <c r="BC39" s="397" t="s">
        <v>373</v>
      </c>
      <c r="BD39" s="398"/>
      <c r="BE39" s="392">
        <v>0</v>
      </c>
      <c r="BF39" s="392">
        <v>1213891</v>
      </c>
      <c r="BG39" s="392">
        <v>31627</v>
      </c>
      <c r="BH39" s="392">
        <v>1265</v>
      </c>
      <c r="BI39" s="392">
        <v>0</v>
      </c>
      <c r="BJ39" s="392">
        <v>27796</v>
      </c>
      <c r="BK39" s="392">
        <v>117864</v>
      </c>
      <c r="BL39" s="392">
        <v>62385</v>
      </c>
      <c r="BM39" s="392">
        <v>5179487</v>
      </c>
      <c r="BN39" s="392">
        <v>4741947</v>
      </c>
      <c r="BO39" s="392">
        <v>437540</v>
      </c>
      <c r="BP39" s="392">
        <v>0</v>
      </c>
      <c r="BQ39" s="392">
        <v>13988305</v>
      </c>
      <c r="BR39" s="399" t="s">
        <v>374</v>
      </c>
      <c r="BS39" s="398"/>
      <c r="BT39" s="396"/>
      <c r="BU39" s="397" t="s">
        <v>373</v>
      </c>
      <c r="BV39" s="400"/>
      <c r="BW39" s="392">
        <v>5566</v>
      </c>
      <c r="BX39" s="392">
        <v>238312</v>
      </c>
      <c r="BY39" s="392">
        <v>164909</v>
      </c>
      <c r="BZ39" s="392">
        <v>73403</v>
      </c>
      <c r="CA39" s="392">
        <v>162108</v>
      </c>
      <c r="CB39" s="392">
        <v>85</v>
      </c>
      <c r="CC39" s="392">
        <v>0</v>
      </c>
      <c r="CD39" s="392">
        <v>0</v>
      </c>
      <c r="CE39" s="392">
        <v>85</v>
      </c>
      <c r="CF39" s="392">
        <v>25714</v>
      </c>
      <c r="CG39" s="392">
        <v>590</v>
      </c>
      <c r="CH39" s="392">
        <v>135719</v>
      </c>
      <c r="CI39" s="399" t="s">
        <v>374</v>
      </c>
      <c r="CJ39" s="398"/>
      <c r="CK39" s="396"/>
      <c r="CL39" s="397" t="s">
        <v>373</v>
      </c>
      <c r="CM39" s="398"/>
      <c r="CN39" s="392">
        <v>60057</v>
      </c>
      <c r="CO39" s="392">
        <v>5486</v>
      </c>
      <c r="CP39" s="392">
        <v>54571</v>
      </c>
      <c r="CQ39" s="392">
        <v>5283322</v>
      </c>
      <c r="CR39" s="392">
        <v>0</v>
      </c>
      <c r="CS39" s="392">
        <v>959727</v>
      </c>
      <c r="CT39" s="392">
        <v>979829</v>
      </c>
      <c r="CU39" s="392">
        <v>830127</v>
      </c>
      <c r="CV39" s="392">
        <v>540738</v>
      </c>
      <c r="CW39" s="392">
        <v>0</v>
      </c>
      <c r="CX39" s="392">
        <v>235386</v>
      </c>
      <c r="CY39" s="392">
        <v>0</v>
      </c>
      <c r="CZ39" s="392">
        <v>0</v>
      </c>
      <c r="DA39" s="399" t="s">
        <v>374</v>
      </c>
      <c r="DB39" s="398"/>
      <c r="DC39" s="396"/>
      <c r="DD39" s="397" t="s">
        <v>373</v>
      </c>
      <c r="DE39" s="398"/>
      <c r="DF39" s="392">
        <v>14415</v>
      </c>
      <c r="DG39" s="392">
        <v>0</v>
      </c>
      <c r="DH39" s="392">
        <v>0</v>
      </c>
      <c r="DI39" s="392">
        <v>14415</v>
      </c>
      <c r="DJ39" s="392">
        <v>0</v>
      </c>
      <c r="DK39" s="392">
        <v>55479</v>
      </c>
      <c r="DL39" s="392">
        <v>79712</v>
      </c>
      <c r="DM39" s="392">
        <v>357963</v>
      </c>
      <c r="DN39" s="392">
        <v>620313</v>
      </c>
      <c r="DO39" s="392">
        <v>105185</v>
      </c>
      <c r="DP39" s="392">
        <v>136147</v>
      </c>
      <c r="DQ39" s="392">
        <v>368301</v>
      </c>
      <c r="DR39" s="392">
        <v>0</v>
      </c>
      <c r="DS39" s="399" t="s">
        <v>374</v>
      </c>
      <c r="DT39" s="398"/>
      <c r="DU39" s="396"/>
      <c r="DV39" s="397" t="s">
        <v>373</v>
      </c>
      <c r="DW39" s="398"/>
      <c r="DX39" s="392">
        <v>2032951</v>
      </c>
      <c r="DY39" s="392">
        <v>1404107</v>
      </c>
      <c r="DZ39" s="392">
        <v>475784</v>
      </c>
      <c r="EA39" s="392">
        <v>410515</v>
      </c>
      <c r="EB39" s="392">
        <v>118503</v>
      </c>
      <c r="EC39" s="392">
        <v>5395</v>
      </c>
      <c r="ED39" s="392">
        <v>0</v>
      </c>
      <c r="EE39" s="392">
        <v>56577</v>
      </c>
      <c r="EF39" s="392">
        <v>51972</v>
      </c>
      <c r="EG39" s="392">
        <v>0</v>
      </c>
      <c r="EH39" s="392">
        <v>4605</v>
      </c>
      <c r="EI39" s="392">
        <v>0</v>
      </c>
      <c r="EJ39" s="399" t="s">
        <v>374</v>
      </c>
      <c r="EK39" s="398"/>
      <c r="EL39" s="396"/>
      <c r="EM39" s="397" t="s">
        <v>373</v>
      </c>
      <c r="EN39" s="398"/>
      <c r="EO39" s="392">
        <v>0</v>
      </c>
      <c r="EP39" s="392">
        <v>337333</v>
      </c>
      <c r="EQ39" s="392">
        <v>628844</v>
      </c>
      <c r="ER39" s="392">
        <v>1413</v>
      </c>
      <c r="ES39" s="392">
        <v>0</v>
      </c>
      <c r="ET39" s="392">
        <v>0</v>
      </c>
      <c r="EU39" s="392">
        <v>627431</v>
      </c>
      <c r="EV39" s="392">
        <v>34003</v>
      </c>
      <c r="EW39" s="392">
        <v>32962</v>
      </c>
      <c r="EX39" s="392">
        <v>1041</v>
      </c>
      <c r="EY39" s="392">
        <v>514</v>
      </c>
      <c r="EZ39" s="392">
        <v>0</v>
      </c>
      <c r="FA39" s="392">
        <v>527</v>
      </c>
      <c r="FB39" s="399" t="s">
        <v>374</v>
      </c>
      <c r="FC39" s="398"/>
      <c r="FD39" s="396"/>
      <c r="FE39" s="397" t="s">
        <v>373</v>
      </c>
      <c r="FF39" s="398"/>
      <c r="FG39" s="392">
        <v>38546</v>
      </c>
      <c r="FH39" s="392">
        <v>16575</v>
      </c>
      <c r="FI39" s="392">
        <v>11000</v>
      </c>
      <c r="FJ39" s="392">
        <v>10971</v>
      </c>
      <c r="FK39" s="392">
        <v>335372</v>
      </c>
      <c r="FL39" s="392">
        <v>0</v>
      </c>
      <c r="FM39" s="392">
        <v>0</v>
      </c>
      <c r="FN39" s="392">
        <v>335372</v>
      </c>
      <c r="FO39" s="392">
        <v>335372</v>
      </c>
      <c r="FP39" s="392">
        <v>853085</v>
      </c>
      <c r="FQ39" s="392">
        <v>631149</v>
      </c>
      <c r="FR39" s="392">
        <v>221936</v>
      </c>
      <c r="FS39" s="399" t="s">
        <v>374</v>
      </c>
      <c r="FT39" s="398"/>
      <c r="FU39" s="396"/>
      <c r="FV39" s="397" t="s">
        <v>373</v>
      </c>
      <c r="FW39" s="398"/>
      <c r="FX39" s="392">
        <v>303186</v>
      </c>
      <c r="FY39" s="392">
        <v>6584</v>
      </c>
      <c r="FZ39" s="392">
        <v>0</v>
      </c>
      <c r="GA39" s="392">
        <v>0</v>
      </c>
      <c r="GB39" s="392">
        <v>511</v>
      </c>
      <c r="GC39" s="392">
        <v>1379</v>
      </c>
      <c r="GD39" s="392">
        <v>1379</v>
      </c>
      <c r="GE39" s="392">
        <v>0</v>
      </c>
      <c r="GF39" s="392">
        <v>0</v>
      </c>
      <c r="GG39" s="392">
        <v>294712</v>
      </c>
      <c r="GH39" s="392">
        <v>0</v>
      </c>
      <c r="GI39" s="392">
        <v>294712</v>
      </c>
      <c r="GJ39" s="399" t="s">
        <v>374</v>
      </c>
      <c r="GK39" s="398"/>
      <c r="GL39" s="396"/>
      <c r="GM39" s="397" t="s">
        <v>373</v>
      </c>
      <c r="GN39" s="398"/>
      <c r="GO39" s="392">
        <v>512400</v>
      </c>
      <c r="GP39" s="401">
        <v>42000</v>
      </c>
      <c r="GQ39" s="392">
        <v>141700</v>
      </c>
      <c r="GR39" s="392">
        <v>0</v>
      </c>
      <c r="GS39" s="392">
        <v>20000</v>
      </c>
      <c r="GT39" s="391">
        <v>0</v>
      </c>
      <c r="GU39" s="392">
        <v>306800</v>
      </c>
      <c r="GV39" s="391">
        <v>0</v>
      </c>
      <c r="GW39" s="391">
        <v>0</v>
      </c>
      <c r="GX39" s="392">
        <v>0</v>
      </c>
      <c r="GY39" s="391">
        <v>0</v>
      </c>
      <c r="GZ39" s="392">
        <v>1900</v>
      </c>
      <c r="HA39" s="399" t="s">
        <v>374</v>
      </c>
      <c r="HB39" s="398"/>
      <c r="HC39" s="396"/>
      <c r="HD39" s="397" t="s">
        <v>373</v>
      </c>
      <c r="HE39" s="398"/>
      <c r="HF39" s="391">
        <v>0</v>
      </c>
      <c r="HG39" s="392">
        <v>0</v>
      </c>
      <c r="HH39" s="392">
        <v>0</v>
      </c>
      <c r="HI39" s="392">
        <v>0</v>
      </c>
      <c r="HJ39" s="392">
        <v>0</v>
      </c>
      <c r="HK39" s="392">
        <v>0</v>
      </c>
      <c r="HL39" s="392">
        <v>0</v>
      </c>
      <c r="HM39" s="392">
        <v>0</v>
      </c>
      <c r="HN39" s="392">
        <v>23847213</v>
      </c>
      <c r="HO39" s="392">
        <v>9127057</v>
      </c>
      <c r="HP39" s="402">
        <v>14720156</v>
      </c>
      <c r="HQ39" s="392">
        <v>7754552</v>
      </c>
      <c r="HR39" s="402">
        <v>16092661</v>
      </c>
      <c r="HS39" s="403" t="s">
        <v>374</v>
      </c>
      <c r="HT39" s="375"/>
      <c r="HU39" s="433"/>
      <c r="HV39" s="134"/>
      <c r="HW39" s="134"/>
      <c r="HX39" s="134"/>
      <c r="HY39" s="129"/>
    </row>
    <row r="40" spans="1:233" s="136" customFormat="1" ht="18" x14ac:dyDescent="0.45">
      <c r="A40" s="19"/>
      <c r="B40" s="432"/>
      <c r="C40" s="247"/>
      <c r="D40" s="388"/>
      <c r="E40" s="389" t="s">
        <v>375</v>
      </c>
      <c r="F40" s="390"/>
      <c r="G40" s="391">
        <v>31557307</v>
      </c>
      <c r="H40" s="392">
        <v>30970532</v>
      </c>
      <c r="I40" s="392">
        <v>586775</v>
      </c>
      <c r="J40" s="391">
        <v>224946</v>
      </c>
      <c r="K40" s="392">
        <v>361829</v>
      </c>
      <c r="L40" s="393">
        <v>2.2000000000000002</v>
      </c>
      <c r="M40" s="392">
        <v>-197078</v>
      </c>
      <c r="N40" s="392">
        <v>315159</v>
      </c>
      <c r="O40" s="392">
        <v>598584</v>
      </c>
      <c r="P40" s="392">
        <v>150000</v>
      </c>
      <c r="Q40" s="392">
        <v>566665</v>
      </c>
      <c r="R40" s="394" t="s">
        <v>376</v>
      </c>
      <c r="S40" s="395"/>
      <c r="T40" s="396"/>
      <c r="U40" s="397" t="s">
        <v>375</v>
      </c>
      <c r="V40" s="398"/>
      <c r="W40" s="392">
        <v>10495526</v>
      </c>
      <c r="X40" s="392">
        <v>4974812</v>
      </c>
      <c r="Y40" s="392">
        <v>130782</v>
      </c>
      <c r="Z40" s="392">
        <v>4481452</v>
      </c>
      <c r="AA40" s="392">
        <v>165428</v>
      </c>
      <c r="AB40" s="392">
        <v>197150</v>
      </c>
      <c r="AC40" s="392">
        <v>4131778</v>
      </c>
      <c r="AD40" s="392">
        <v>4078316</v>
      </c>
      <c r="AE40" s="392">
        <v>53462</v>
      </c>
      <c r="AF40" s="392">
        <v>150306</v>
      </c>
      <c r="AG40" s="392">
        <v>385644</v>
      </c>
      <c r="AH40" s="392">
        <v>0</v>
      </c>
      <c r="AI40" s="394" t="s">
        <v>376</v>
      </c>
      <c r="AJ40" s="395"/>
      <c r="AK40" s="396"/>
      <c r="AL40" s="397" t="s">
        <v>375</v>
      </c>
      <c r="AM40" s="398"/>
      <c r="AN40" s="392">
        <v>0</v>
      </c>
      <c r="AO40" s="392">
        <v>852986</v>
      </c>
      <c r="AP40" s="392">
        <v>139194</v>
      </c>
      <c r="AQ40" s="392">
        <v>32406</v>
      </c>
      <c r="AR40" s="392">
        <v>0</v>
      </c>
      <c r="AS40" s="392">
        <v>0</v>
      </c>
      <c r="AT40" s="392">
        <v>97700</v>
      </c>
      <c r="AU40" s="392">
        <v>0</v>
      </c>
      <c r="AV40" s="392">
        <v>9088</v>
      </c>
      <c r="AW40" s="392">
        <v>10337</v>
      </c>
      <c r="AX40" s="392">
        <v>103158</v>
      </c>
      <c r="AY40" s="392">
        <v>110712</v>
      </c>
      <c r="AZ40" s="399" t="s">
        <v>376</v>
      </c>
      <c r="BA40" s="398"/>
      <c r="BB40" s="396"/>
      <c r="BC40" s="397" t="s">
        <v>375</v>
      </c>
      <c r="BD40" s="398"/>
      <c r="BE40" s="392">
        <v>0</v>
      </c>
      <c r="BF40" s="392">
        <v>1620953</v>
      </c>
      <c r="BG40" s="392">
        <v>73613</v>
      </c>
      <c r="BH40" s="392">
        <v>1668</v>
      </c>
      <c r="BI40" s="392">
        <v>0</v>
      </c>
      <c r="BJ40" s="392">
        <v>36652</v>
      </c>
      <c r="BK40" s="392">
        <v>134823</v>
      </c>
      <c r="BL40" s="392">
        <v>104163</v>
      </c>
      <c r="BM40" s="392">
        <v>4607119</v>
      </c>
      <c r="BN40" s="392">
        <v>4387118</v>
      </c>
      <c r="BO40" s="392">
        <v>220001</v>
      </c>
      <c r="BP40" s="392">
        <v>0</v>
      </c>
      <c r="BQ40" s="392">
        <v>17437918</v>
      </c>
      <c r="BR40" s="399" t="s">
        <v>376</v>
      </c>
      <c r="BS40" s="398"/>
      <c r="BT40" s="396"/>
      <c r="BU40" s="397" t="s">
        <v>375</v>
      </c>
      <c r="BV40" s="400"/>
      <c r="BW40" s="392">
        <v>10129</v>
      </c>
      <c r="BX40" s="392">
        <v>86795</v>
      </c>
      <c r="BY40" s="392">
        <v>21096</v>
      </c>
      <c r="BZ40" s="392">
        <v>65699</v>
      </c>
      <c r="CA40" s="392">
        <v>282523</v>
      </c>
      <c r="CB40" s="392">
        <v>778</v>
      </c>
      <c r="CC40" s="392">
        <v>0</v>
      </c>
      <c r="CD40" s="392">
        <v>778</v>
      </c>
      <c r="CE40" s="392">
        <v>0</v>
      </c>
      <c r="CF40" s="392">
        <v>0</v>
      </c>
      <c r="CG40" s="392">
        <v>34</v>
      </c>
      <c r="CH40" s="392">
        <v>281711</v>
      </c>
      <c r="CI40" s="399" t="s">
        <v>376</v>
      </c>
      <c r="CJ40" s="398"/>
      <c r="CK40" s="396"/>
      <c r="CL40" s="397" t="s">
        <v>375</v>
      </c>
      <c r="CM40" s="398"/>
      <c r="CN40" s="392">
        <v>109345</v>
      </c>
      <c r="CO40" s="392">
        <v>7108</v>
      </c>
      <c r="CP40" s="392">
        <v>102237</v>
      </c>
      <c r="CQ40" s="392">
        <v>6993238</v>
      </c>
      <c r="CR40" s="392">
        <v>0</v>
      </c>
      <c r="CS40" s="392">
        <v>903857</v>
      </c>
      <c r="CT40" s="392">
        <v>921852</v>
      </c>
      <c r="CU40" s="392">
        <v>1001684</v>
      </c>
      <c r="CV40" s="392">
        <v>842033</v>
      </c>
      <c r="CW40" s="392">
        <v>0</v>
      </c>
      <c r="CX40" s="392">
        <v>693387</v>
      </c>
      <c r="CY40" s="392">
        <v>0</v>
      </c>
      <c r="CZ40" s="392">
        <v>0</v>
      </c>
      <c r="DA40" s="399" t="s">
        <v>376</v>
      </c>
      <c r="DB40" s="398"/>
      <c r="DC40" s="396"/>
      <c r="DD40" s="397" t="s">
        <v>375</v>
      </c>
      <c r="DE40" s="398"/>
      <c r="DF40" s="392">
        <v>14454</v>
      </c>
      <c r="DG40" s="392">
        <v>0</v>
      </c>
      <c r="DH40" s="392">
        <v>0</v>
      </c>
      <c r="DI40" s="392">
        <v>14454</v>
      </c>
      <c r="DJ40" s="392">
        <v>0</v>
      </c>
      <c r="DK40" s="392">
        <v>12088</v>
      </c>
      <c r="DL40" s="392">
        <v>0</v>
      </c>
      <c r="DM40" s="392">
        <v>444555</v>
      </c>
      <c r="DN40" s="392">
        <v>572981</v>
      </c>
      <c r="DO40" s="392">
        <v>0</v>
      </c>
      <c r="DP40" s="392">
        <v>1484</v>
      </c>
      <c r="DQ40" s="392">
        <v>1584863</v>
      </c>
      <c r="DR40" s="392">
        <v>0</v>
      </c>
      <c r="DS40" s="399" t="s">
        <v>376</v>
      </c>
      <c r="DT40" s="398"/>
      <c r="DU40" s="396"/>
      <c r="DV40" s="397" t="s">
        <v>375</v>
      </c>
      <c r="DW40" s="398"/>
      <c r="DX40" s="392">
        <v>2404413</v>
      </c>
      <c r="DY40" s="392">
        <v>1797151</v>
      </c>
      <c r="DZ40" s="392">
        <v>380626</v>
      </c>
      <c r="EA40" s="392">
        <v>496193</v>
      </c>
      <c r="EB40" s="392">
        <v>167647</v>
      </c>
      <c r="EC40" s="392">
        <v>45276</v>
      </c>
      <c r="ED40" s="392">
        <v>0</v>
      </c>
      <c r="EE40" s="392">
        <v>5026</v>
      </c>
      <c r="EF40" s="392">
        <v>0</v>
      </c>
      <c r="EG40" s="392">
        <v>0</v>
      </c>
      <c r="EH40" s="392">
        <v>5026</v>
      </c>
      <c r="EI40" s="392">
        <v>0</v>
      </c>
      <c r="EJ40" s="399" t="s">
        <v>376</v>
      </c>
      <c r="EK40" s="398"/>
      <c r="EL40" s="396"/>
      <c r="EM40" s="397" t="s">
        <v>375</v>
      </c>
      <c r="EN40" s="398"/>
      <c r="EO40" s="392">
        <v>0</v>
      </c>
      <c r="EP40" s="392">
        <v>702383</v>
      </c>
      <c r="EQ40" s="392">
        <v>607262</v>
      </c>
      <c r="ER40" s="392">
        <v>23979</v>
      </c>
      <c r="ES40" s="392">
        <v>0</v>
      </c>
      <c r="ET40" s="392">
        <v>0</v>
      </c>
      <c r="EU40" s="392">
        <v>583283</v>
      </c>
      <c r="EV40" s="392">
        <v>429944</v>
      </c>
      <c r="EW40" s="392">
        <v>58317</v>
      </c>
      <c r="EX40" s="392">
        <v>371627</v>
      </c>
      <c r="EY40" s="392">
        <v>367288</v>
      </c>
      <c r="EZ40" s="392">
        <v>0</v>
      </c>
      <c r="FA40" s="392">
        <v>4339</v>
      </c>
      <c r="FB40" s="399" t="s">
        <v>376</v>
      </c>
      <c r="FC40" s="398"/>
      <c r="FD40" s="396"/>
      <c r="FE40" s="397" t="s">
        <v>375</v>
      </c>
      <c r="FF40" s="398"/>
      <c r="FG40" s="392">
        <v>11878</v>
      </c>
      <c r="FH40" s="392">
        <v>11095</v>
      </c>
      <c r="FI40" s="392">
        <v>0</v>
      </c>
      <c r="FJ40" s="392">
        <v>783</v>
      </c>
      <c r="FK40" s="392">
        <v>559242</v>
      </c>
      <c r="FL40" s="392">
        <v>150000</v>
      </c>
      <c r="FM40" s="392">
        <v>300000</v>
      </c>
      <c r="FN40" s="392">
        <v>72311</v>
      </c>
      <c r="FO40" s="392">
        <v>522311</v>
      </c>
      <c r="FP40" s="392">
        <v>633176</v>
      </c>
      <c r="FQ40" s="392">
        <v>558907</v>
      </c>
      <c r="FR40" s="392">
        <v>74269</v>
      </c>
      <c r="FS40" s="399" t="s">
        <v>376</v>
      </c>
      <c r="FT40" s="398"/>
      <c r="FU40" s="396"/>
      <c r="FV40" s="397" t="s">
        <v>375</v>
      </c>
      <c r="FW40" s="398"/>
      <c r="FX40" s="392">
        <v>889766</v>
      </c>
      <c r="FY40" s="392">
        <v>8750</v>
      </c>
      <c r="FZ40" s="392">
        <v>496</v>
      </c>
      <c r="GA40" s="392">
        <v>0</v>
      </c>
      <c r="GB40" s="392">
        <v>0</v>
      </c>
      <c r="GC40" s="392">
        <v>491282</v>
      </c>
      <c r="GD40" s="392">
        <v>491282</v>
      </c>
      <c r="GE40" s="392">
        <v>0</v>
      </c>
      <c r="GF40" s="392">
        <v>0</v>
      </c>
      <c r="GG40" s="392">
        <v>389238</v>
      </c>
      <c r="GH40" s="392">
        <v>0</v>
      </c>
      <c r="GI40" s="392">
        <v>389238</v>
      </c>
      <c r="GJ40" s="399" t="s">
        <v>376</v>
      </c>
      <c r="GK40" s="398"/>
      <c r="GL40" s="396"/>
      <c r="GM40" s="397" t="s">
        <v>375</v>
      </c>
      <c r="GN40" s="398"/>
      <c r="GO40" s="392">
        <v>1708940</v>
      </c>
      <c r="GP40" s="401">
        <v>4800</v>
      </c>
      <c r="GQ40" s="392">
        <v>0</v>
      </c>
      <c r="GR40" s="392">
        <v>0</v>
      </c>
      <c r="GS40" s="392">
        <v>0</v>
      </c>
      <c r="GT40" s="391">
        <v>438700</v>
      </c>
      <c r="GU40" s="392">
        <v>1033500</v>
      </c>
      <c r="GV40" s="391">
        <v>0</v>
      </c>
      <c r="GW40" s="391">
        <v>0</v>
      </c>
      <c r="GX40" s="392">
        <v>0</v>
      </c>
      <c r="GY40" s="391">
        <v>0</v>
      </c>
      <c r="GZ40" s="392">
        <v>85500</v>
      </c>
      <c r="HA40" s="399" t="s">
        <v>376</v>
      </c>
      <c r="HB40" s="398"/>
      <c r="HC40" s="396"/>
      <c r="HD40" s="397" t="s">
        <v>375</v>
      </c>
      <c r="HE40" s="398"/>
      <c r="HF40" s="391">
        <v>0</v>
      </c>
      <c r="HG40" s="392">
        <v>146440</v>
      </c>
      <c r="HH40" s="392">
        <v>0</v>
      </c>
      <c r="HI40" s="392">
        <v>0</v>
      </c>
      <c r="HJ40" s="392">
        <v>0</v>
      </c>
      <c r="HK40" s="392">
        <v>0</v>
      </c>
      <c r="HL40" s="392">
        <v>0</v>
      </c>
      <c r="HM40" s="392">
        <v>0</v>
      </c>
      <c r="HN40" s="392">
        <v>31557307</v>
      </c>
      <c r="HO40" s="392">
        <v>13498195</v>
      </c>
      <c r="HP40" s="402">
        <v>18059112</v>
      </c>
      <c r="HQ40" s="392">
        <v>12201863</v>
      </c>
      <c r="HR40" s="402">
        <v>19355444</v>
      </c>
      <c r="HS40" s="403" t="s">
        <v>376</v>
      </c>
      <c r="HT40" s="375"/>
      <c r="HU40" s="433"/>
      <c r="HV40" s="134"/>
      <c r="HW40" s="134"/>
      <c r="HX40" s="134"/>
      <c r="HY40" s="129"/>
    </row>
    <row r="41" spans="1:233" s="136" customFormat="1" ht="18" x14ac:dyDescent="0.45">
      <c r="A41" s="19"/>
      <c r="B41" s="432"/>
      <c r="C41" s="247"/>
      <c r="D41" s="388"/>
      <c r="E41" s="389" t="s">
        <v>377</v>
      </c>
      <c r="F41" s="390"/>
      <c r="G41" s="391">
        <v>23776983</v>
      </c>
      <c r="H41" s="392">
        <v>23254611</v>
      </c>
      <c r="I41" s="392">
        <v>522372</v>
      </c>
      <c r="J41" s="391">
        <v>66295</v>
      </c>
      <c r="K41" s="392">
        <v>456077</v>
      </c>
      <c r="L41" s="393">
        <v>3.5</v>
      </c>
      <c r="M41" s="392">
        <v>-274266</v>
      </c>
      <c r="N41" s="392">
        <v>366149</v>
      </c>
      <c r="O41" s="392">
        <v>0</v>
      </c>
      <c r="P41" s="392">
        <v>0</v>
      </c>
      <c r="Q41" s="392">
        <v>91883</v>
      </c>
      <c r="R41" s="394" t="s">
        <v>378</v>
      </c>
      <c r="S41" s="395"/>
      <c r="T41" s="396"/>
      <c r="U41" s="397" t="s">
        <v>377</v>
      </c>
      <c r="V41" s="398"/>
      <c r="W41" s="392">
        <v>7667415</v>
      </c>
      <c r="X41" s="392">
        <v>3953362</v>
      </c>
      <c r="Y41" s="392">
        <v>100035</v>
      </c>
      <c r="Z41" s="392">
        <v>3647328</v>
      </c>
      <c r="AA41" s="392">
        <v>100342</v>
      </c>
      <c r="AB41" s="392">
        <v>105657</v>
      </c>
      <c r="AC41" s="392">
        <v>2898968</v>
      </c>
      <c r="AD41" s="392">
        <v>2865750</v>
      </c>
      <c r="AE41" s="392">
        <v>33218</v>
      </c>
      <c r="AF41" s="392">
        <v>118522</v>
      </c>
      <c r="AG41" s="392">
        <v>313279</v>
      </c>
      <c r="AH41" s="392">
        <v>0</v>
      </c>
      <c r="AI41" s="394" t="s">
        <v>378</v>
      </c>
      <c r="AJ41" s="395"/>
      <c r="AK41" s="396"/>
      <c r="AL41" s="397" t="s">
        <v>377</v>
      </c>
      <c r="AM41" s="398"/>
      <c r="AN41" s="392">
        <v>0</v>
      </c>
      <c r="AO41" s="392">
        <v>383284</v>
      </c>
      <c r="AP41" s="392">
        <v>113368</v>
      </c>
      <c r="AQ41" s="392">
        <v>26715</v>
      </c>
      <c r="AR41" s="392">
        <v>0</v>
      </c>
      <c r="AS41" s="392">
        <v>0</v>
      </c>
      <c r="AT41" s="392">
        <v>80541</v>
      </c>
      <c r="AU41" s="392">
        <v>0</v>
      </c>
      <c r="AV41" s="392">
        <v>6112</v>
      </c>
      <c r="AW41" s="392">
        <v>8351</v>
      </c>
      <c r="AX41" s="392">
        <v>83449</v>
      </c>
      <c r="AY41" s="392">
        <v>89716</v>
      </c>
      <c r="AZ41" s="399" t="s">
        <v>378</v>
      </c>
      <c r="BA41" s="398"/>
      <c r="BB41" s="396"/>
      <c r="BC41" s="397" t="s">
        <v>377</v>
      </c>
      <c r="BD41" s="398"/>
      <c r="BE41" s="392">
        <v>0</v>
      </c>
      <c r="BF41" s="392">
        <v>1319921</v>
      </c>
      <c r="BG41" s="392">
        <v>0</v>
      </c>
      <c r="BH41" s="392">
        <v>1375</v>
      </c>
      <c r="BI41" s="392">
        <v>0</v>
      </c>
      <c r="BJ41" s="392">
        <v>30218</v>
      </c>
      <c r="BK41" s="392">
        <v>142360</v>
      </c>
      <c r="BL41" s="392">
        <v>85073</v>
      </c>
      <c r="BM41" s="392">
        <v>4205258</v>
      </c>
      <c r="BN41" s="392">
        <v>3962133</v>
      </c>
      <c r="BO41" s="392">
        <v>243125</v>
      </c>
      <c r="BP41" s="392">
        <v>0</v>
      </c>
      <c r="BQ41" s="392">
        <v>13746504</v>
      </c>
      <c r="BR41" s="399" t="s">
        <v>378</v>
      </c>
      <c r="BS41" s="398"/>
      <c r="BT41" s="396"/>
      <c r="BU41" s="397" t="s">
        <v>377</v>
      </c>
      <c r="BV41" s="400"/>
      <c r="BW41" s="392">
        <v>7153</v>
      </c>
      <c r="BX41" s="392">
        <v>101274</v>
      </c>
      <c r="BY41" s="392">
        <v>0</v>
      </c>
      <c r="BZ41" s="392">
        <v>101274</v>
      </c>
      <c r="CA41" s="392">
        <v>180339</v>
      </c>
      <c r="CB41" s="392">
        <v>2188</v>
      </c>
      <c r="CC41" s="392">
        <v>0</v>
      </c>
      <c r="CD41" s="392">
        <v>2188</v>
      </c>
      <c r="CE41" s="392">
        <v>0</v>
      </c>
      <c r="CF41" s="392">
        <v>14177</v>
      </c>
      <c r="CG41" s="392">
        <v>0</v>
      </c>
      <c r="CH41" s="392">
        <v>163974</v>
      </c>
      <c r="CI41" s="399" t="s">
        <v>378</v>
      </c>
      <c r="CJ41" s="398"/>
      <c r="CK41" s="396"/>
      <c r="CL41" s="397" t="s">
        <v>377</v>
      </c>
      <c r="CM41" s="398"/>
      <c r="CN41" s="392">
        <v>38525</v>
      </c>
      <c r="CO41" s="392">
        <v>17074</v>
      </c>
      <c r="CP41" s="392">
        <v>21451</v>
      </c>
      <c r="CQ41" s="392">
        <v>5466504</v>
      </c>
      <c r="CR41" s="392">
        <v>0</v>
      </c>
      <c r="CS41" s="392">
        <v>863432</v>
      </c>
      <c r="CT41" s="392">
        <v>910684</v>
      </c>
      <c r="CU41" s="392">
        <v>597435</v>
      </c>
      <c r="CV41" s="392">
        <v>605149</v>
      </c>
      <c r="CW41" s="392">
        <v>0</v>
      </c>
      <c r="CX41" s="392">
        <v>61448</v>
      </c>
      <c r="CY41" s="392">
        <v>0</v>
      </c>
      <c r="CZ41" s="392">
        <v>0</v>
      </c>
      <c r="DA41" s="399" t="s">
        <v>378</v>
      </c>
      <c r="DB41" s="398"/>
      <c r="DC41" s="396"/>
      <c r="DD41" s="397" t="s">
        <v>377</v>
      </c>
      <c r="DE41" s="398"/>
      <c r="DF41" s="392">
        <v>12800</v>
      </c>
      <c r="DG41" s="392">
        <v>0</v>
      </c>
      <c r="DH41" s="392">
        <v>0</v>
      </c>
      <c r="DI41" s="392">
        <v>12800</v>
      </c>
      <c r="DJ41" s="392">
        <v>0</v>
      </c>
      <c r="DK41" s="392">
        <v>154917</v>
      </c>
      <c r="DL41" s="392">
        <v>30770</v>
      </c>
      <c r="DM41" s="392">
        <v>364145</v>
      </c>
      <c r="DN41" s="392">
        <v>573585</v>
      </c>
      <c r="DO41" s="392">
        <v>89778</v>
      </c>
      <c r="DP41" s="392">
        <v>214122</v>
      </c>
      <c r="DQ41" s="392">
        <v>988239</v>
      </c>
      <c r="DR41" s="392">
        <v>0</v>
      </c>
      <c r="DS41" s="399" t="s">
        <v>378</v>
      </c>
      <c r="DT41" s="398"/>
      <c r="DU41" s="396"/>
      <c r="DV41" s="397" t="s">
        <v>377</v>
      </c>
      <c r="DW41" s="398"/>
      <c r="DX41" s="392">
        <v>2087098</v>
      </c>
      <c r="DY41" s="392">
        <v>1344623</v>
      </c>
      <c r="DZ41" s="392">
        <v>385680</v>
      </c>
      <c r="EA41" s="392">
        <v>293108</v>
      </c>
      <c r="EB41" s="392">
        <v>132827</v>
      </c>
      <c r="EC41" s="392">
        <v>55879</v>
      </c>
      <c r="ED41" s="392">
        <v>0</v>
      </c>
      <c r="EE41" s="392">
        <v>5814</v>
      </c>
      <c r="EF41" s="392">
        <v>0</v>
      </c>
      <c r="EG41" s="392">
        <v>0</v>
      </c>
      <c r="EH41" s="392">
        <v>5814</v>
      </c>
      <c r="EI41" s="392">
        <v>3478</v>
      </c>
      <c r="EJ41" s="399" t="s">
        <v>378</v>
      </c>
      <c r="EK41" s="398"/>
      <c r="EL41" s="396"/>
      <c r="EM41" s="397" t="s">
        <v>377</v>
      </c>
      <c r="EN41" s="398"/>
      <c r="EO41" s="392">
        <v>0</v>
      </c>
      <c r="EP41" s="392">
        <v>467837</v>
      </c>
      <c r="EQ41" s="392">
        <v>742475</v>
      </c>
      <c r="ER41" s="392">
        <v>14075</v>
      </c>
      <c r="ES41" s="392">
        <v>0</v>
      </c>
      <c r="ET41" s="392">
        <v>0</v>
      </c>
      <c r="EU41" s="392">
        <v>728400</v>
      </c>
      <c r="EV41" s="392">
        <v>19731</v>
      </c>
      <c r="EW41" s="392">
        <v>16742</v>
      </c>
      <c r="EX41" s="392">
        <v>2989</v>
      </c>
      <c r="EY41" s="392">
        <v>2989</v>
      </c>
      <c r="EZ41" s="392">
        <v>0</v>
      </c>
      <c r="FA41" s="392">
        <v>0</v>
      </c>
      <c r="FB41" s="399" t="s">
        <v>378</v>
      </c>
      <c r="FC41" s="398"/>
      <c r="FD41" s="396"/>
      <c r="FE41" s="397" t="s">
        <v>377</v>
      </c>
      <c r="FF41" s="398"/>
      <c r="FG41" s="392">
        <v>17461</v>
      </c>
      <c r="FH41" s="392">
        <v>16811</v>
      </c>
      <c r="FI41" s="392">
        <v>650</v>
      </c>
      <c r="FJ41" s="392">
        <v>0</v>
      </c>
      <c r="FK41" s="392">
        <v>423074</v>
      </c>
      <c r="FL41" s="392">
        <v>0</v>
      </c>
      <c r="FM41" s="392">
        <v>0</v>
      </c>
      <c r="FN41" s="392">
        <v>571</v>
      </c>
      <c r="FO41" s="392">
        <v>571</v>
      </c>
      <c r="FP41" s="392">
        <v>767613</v>
      </c>
      <c r="FQ41" s="392">
        <v>730343</v>
      </c>
      <c r="FR41" s="392">
        <v>37270</v>
      </c>
      <c r="FS41" s="399" t="s">
        <v>378</v>
      </c>
      <c r="FT41" s="398"/>
      <c r="FU41" s="396"/>
      <c r="FV41" s="397" t="s">
        <v>377</v>
      </c>
      <c r="FW41" s="398"/>
      <c r="FX41" s="392">
        <v>185007</v>
      </c>
      <c r="FY41" s="392">
        <v>5954</v>
      </c>
      <c r="FZ41" s="392">
        <v>32</v>
      </c>
      <c r="GA41" s="392">
        <v>0</v>
      </c>
      <c r="GB41" s="392">
        <v>198</v>
      </c>
      <c r="GC41" s="392">
        <v>0</v>
      </c>
      <c r="GD41" s="392">
        <v>0</v>
      </c>
      <c r="GE41" s="392">
        <v>0</v>
      </c>
      <c r="GF41" s="392">
        <v>0</v>
      </c>
      <c r="GG41" s="392">
        <v>178823</v>
      </c>
      <c r="GH41" s="392">
        <v>0</v>
      </c>
      <c r="GI41" s="392">
        <v>178823</v>
      </c>
      <c r="GJ41" s="399" t="s">
        <v>378</v>
      </c>
      <c r="GK41" s="398"/>
      <c r="GL41" s="396"/>
      <c r="GM41" s="397" t="s">
        <v>377</v>
      </c>
      <c r="GN41" s="398"/>
      <c r="GO41" s="392">
        <v>736700</v>
      </c>
      <c r="GP41" s="401">
        <v>38500</v>
      </c>
      <c r="GQ41" s="392">
        <v>43400</v>
      </c>
      <c r="GR41" s="392">
        <v>0</v>
      </c>
      <c r="GS41" s="392">
        <v>4200</v>
      </c>
      <c r="GT41" s="391">
        <v>162000</v>
      </c>
      <c r="GU41" s="392">
        <v>264700</v>
      </c>
      <c r="GV41" s="391">
        <v>0</v>
      </c>
      <c r="GW41" s="391">
        <v>0</v>
      </c>
      <c r="GX41" s="392">
        <v>0</v>
      </c>
      <c r="GY41" s="391">
        <v>0</v>
      </c>
      <c r="GZ41" s="392">
        <v>61200</v>
      </c>
      <c r="HA41" s="399" t="s">
        <v>378</v>
      </c>
      <c r="HB41" s="398"/>
      <c r="HC41" s="396"/>
      <c r="HD41" s="397" t="s">
        <v>377</v>
      </c>
      <c r="HE41" s="398"/>
      <c r="HF41" s="391">
        <v>0</v>
      </c>
      <c r="HG41" s="392">
        <v>126000</v>
      </c>
      <c r="HH41" s="392">
        <v>0</v>
      </c>
      <c r="HI41" s="392">
        <v>0</v>
      </c>
      <c r="HJ41" s="392">
        <v>36700</v>
      </c>
      <c r="HK41" s="392">
        <v>0</v>
      </c>
      <c r="HL41" s="392">
        <v>0</v>
      </c>
      <c r="HM41" s="392">
        <v>0</v>
      </c>
      <c r="HN41" s="392">
        <v>23776983</v>
      </c>
      <c r="HO41" s="392">
        <v>9400439</v>
      </c>
      <c r="HP41" s="402">
        <v>14376544</v>
      </c>
      <c r="HQ41" s="392">
        <v>7398207</v>
      </c>
      <c r="HR41" s="402">
        <v>16378776</v>
      </c>
      <c r="HS41" s="403" t="s">
        <v>378</v>
      </c>
      <c r="HT41" s="375"/>
      <c r="HU41" s="433"/>
      <c r="HV41" s="134"/>
      <c r="HW41" s="134"/>
      <c r="HX41" s="134"/>
      <c r="HY41" s="129"/>
    </row>
    <row r="42" spans="1:233" s="136" customFormat="1" ht="18" x14ac:dyDescent="0.45">
      <c r="A42" s="19"/>
      <c r="B42" s="432"/>
      <c r="C42" s="247"/>
      <c r="D42" s="388"/>
      <c r="E42" s="389" t="s">
        <v>379</v>
      </c>
      <c r="F42" s="390"/>
      <c r="G42" s="391">
        <v>20016699</v>
      </c>
      <c r="H42" s="392">
        <v>19692608</v>
      </c>
      <c r="I42" s="392">
        <v>324091</v>
      </c>
      <c r="J42" s="391">
        <v>142</v>
      </c>
      <c r="K42" s="392">
        <v>323949</v>
      </c>
      <c r="L42" s="393">
        <v>2.8</v>
      </c>
      <c r="M42" s="392">
        <v>41973</v>
      </c>
      <c r="N42" s="392">
        <v>267702</v>
      </c>
      <c r="O42" s="392">
        <v>0</v>
      </c>
      <c r="P42" s="392">
        <v>0</v>
      </c>
      <c r="Q42" s="392">
        <v>309675</v>
      </c>
      <c r="R42" s="394" t="s">
        <v>380</v>
      </c>
      <c r="S42" s="395"/>
      <c r="T42" s="396"/>
      <c r="U42" s="397" t="s">
        <v>379</v>
      </c>
      <c r="V42" s="398"/>
      <c r="W42" s="392">
        <v>5495014</v>
      </c>
      <c r="X42" s="392">
        <v>2584187</v>
      </c>
      <c r="Y42" s="392">
        <v>87064</v>
      </c>
      <c r="Z42" s="392">
        <v>2305691</v>
      </c>
      <c r="AA42" s="392">
        <v>78401</v>
      </c>
      <c r="AB42" s="392">
        <v>113031</v>
      </c>
      <c r="AC42" s="392">
        <v>2064675</v>
      </c>
      <c r="AD42" s="392">
        <v>2020441</v>
      </c>
      <c r="AE42" s="392">
        <v>44234</v>
      </c>
      <c r="AF42" s="392">
        <v>160590</v>
      </c>
      <c r="AG42" s="392">
        <v>283482</v>
      </c>
      <c r="AH42" s="392">
        <v>0</v>
      </c>
      <c r="AI42" s="394" t="s">
        <v>380</v>
      </c>
      <c r="AJ42" s="395"/>
      <c r="AK42" s="396"/>
      <c r="AL42" s="397" t="s">
        <v>379</v>
      </c>
      <c r="AM42" s="398"/>
      <c r="AN42" s="392">
        <v>0</v>
      </c>
      <c r="AO42" s="392">
        <v>402080</v>
      </c>
      <c r="AP42" s="392">
        <v>116340</v>
      </c>
      <c r="AQ42" s="392">
        <v>27026</v>
      </c>
      <c r="AR42" s="392">
        <v>0</v>
      </c>
      <c r="AS42" s="392">
        <v>0</v>
      </c>
      <c r="AT42" s="392">
        <v>81478</v>
      </c>
      <c r="AU42" s="392">
        <v>0</v>
      </c>
      <c r="AV42" s="392">
        <v>7836</v>
      </c>
      <c r="AW42" s="392">
        <v>5580</v>
      </c>
      <c r="AX42" s="392">
        <v>55682</v>
      </c>
      <c r="AY42" s="392">
        <v>59752</v>
      </c>
      <c r="AZ42" s="399" t="s">
        <v>380</v>
      </c>
      <c r="BA42" s="398"/>
      <c r="BB42" s="396"/>
      <c r="BC42" s="397" t="s">
        <v>379</v>
      </c>
      <c r="BD42" s="398"/>
      <c r="BE42" s="392">
        <v>0</v>
      </c>
      <c r="BF42" s="392">
        <v>1103219</v>
      </c>
      <c r="BG42" s="392">
        <v>937</v>
      </c>
      <c r="BH42" s="392">
        <v>1391</v>
      </c>
      <c r="BI42" s="392">
        <v>0</v>
      </c>
      <c r="BJ42" s="392">
        <v>30568</v>
      </c>
      <c r="BK42" s="392">
        <v>89191</v>
      </c>
      <c r="BL42" s="392">
        <v>36773</v>
      </c>
      <c r="BM42" s="392">
        <v>5181057</v>
      </c>
      <c r="BN42" s="392">
        <v>4872993</v>
      </c>
      <c r="BO42" s="392">
        <v>308064</v>
      </c>
      <c r="BP42" s="392">
        <v>0</v>
      </c>
      <c r="BQ42" s="392">
        <v>12175504</v>
      </c>
      <c r="BR42" s="399" t="s">
        <v>380</v>
      </c>
      <c r="BS42" s="398"/>
      <c r="BT42" s="396"/>
      <c r="BU42" s="397" t="s">
        <v>379</v>
      </c>
      <c r="BV42" s="400"/>
      <c r="BW42" s="392">
        <v>5655</v>
      </c>
      <c r="BX42" s="392">
        <v>2552</v>
      </c>
      <c r="BY42" s="392">
        <v>0</v>
      </c>
      <c r="BZ42" s="392">
        <v>2552</v>
      </c>
      <c r="CA42" s="392">
        <v>108018</v>
      </c>
      <c r="CB42" s="392">
        <v>0</v>
      </c>
      <c r="CC42" s="392">
        <v>0</v>
      </c>
      <c r="CD42" s="392">
        <v>0</v>
      </c>
      <c r="CE42" s="392">
        <v>0</v>
      </c>
      <c r="CF42" s="392">
        <v>18980</v>
      </c>
      <c r="CG42" s="392">
        <v>0</v>
      </c>
      <c r="CH42" s="392">
        <v>89038</v>
      </c>
      <c r="CI42" s="399" t="s">
        <v>380</v>
      </c>
      <c r="CJ42" s="398"/>
      <c r="CK42" s="396"/>
      <c r="CL42" s="397" t="s">
        <v>379</v>
      </c>
      <c r="CM42" s="398"/>
      <c r="CN42" s="392">
        <v>82230</v>
      </c>
      <c r="CO42" s="392">
        <v>6884</v>
      </c>
      <c r="CP42" s="392">
        <v>75346</v>
      </c>
      <c r="CQ42" s="392">
        <v>4014331</v>
      </c>
      <c r="CR42" s="392">
        <v>0</v>
      </c>
      <c r="CS42" s="392">
        <v>735175</v>
      </c>
      <c r="CT42" s="392">
        <v>504867</v>
      </c>
      <c r="CU42" s="392">
        <v>738573</v>
      </c>
      <c r="CV42" s="392">
        <v>396099</v>
      </c>
      <c r="CW42" s="392">
        <v>0</v>
      </c>
      <c r="CX42" s="392">
        <v>19248</v>
      </c>
      <c r="CY42" s="392">
        <v>0</v>
      </c>
      <c r="CZ42" s="392">
        <v>0</v>
      </c>
      <c r="DA42" s="399" t="s">
        <v>380</v>
      </c>
      <c r="DB42" s="398"/>
      <c r="DC42" s="396"/>
      <c r="DD42" s="397" t="s">
        <v>379</v>
      </c>
      <c r="DE42" s="398"/>
      <c r="DF42" s="392">
        <v>17104</v>
      </c>
      <c r="DG42" s="392">
        <v>0</v>
      </c>
      <c r="DH42" s="392">
        <v>0</v>
      </c>
      <c r="DI42" s="392">
        <v>17104</v>
      </c>
      <c r="DJ42" s="392">
        <v>0</v>
      </c>
      <c r="DK42" s="392">
        <v>21753</v>
      </c>
      <c r="DL42" s="392">
        <v>5215</v>
      </c>
      <c r="DM42" s="392">
        <v>368173</v>
      </c>
      <c r="DN42" s="392">
        <v>445191</v>
      </c>
      <c r="DO42" s="392">
        <v>0</v>
      </c>
      <c r="DP42" s="392">
        <v>256033</v>
      </c>
      <c r="DQ42" s="392">
        <v>506900</v>
      </c>
      <c r="DR42" s="392">
        <v>0</v>
      </c>
      <c r="DS42" s="399" t="s">
        <v>380</v>
      </c>
      <c r="DT42" s="398"/>
      <c r="DU42" s="396"/>
      <c r="DV42" s="397" t="s">
        <v>379</v>
      </c>
      <c r="DW42" s="398"/>
      <c r="DX42" s="392">
        <v>1673771</v>
      </c>
      <c r="DY42" s="392">
        <v>910397</v>
      </c>
      <c r="DZ42" s="392">
        <v>221589</v>
      </c>
      <c r="EA42" s="392">
        <v>367343</v>
      </c>
      <c r="EB42" s="392">
        <v>91028</v>
      </c>
      <c r="EC42" s="392">
        <v>0</v>
      </c>
      <c r="ED42" s="392">
        <v>0</v>
      </c>
      <c r="EE42" s="392">
        <v>5232</v>
      </c>
      <c r="EF42" s="392">
        <v>0</v>
      </c>
      <c r="EG42" s="392">
        <v>0</v>
      </c>
      <c r="EH42" s="392">
        <v>5232</v>
      </c>
      <c r="EI42" s="392">
        <v>0</v>
      </c>
      <c r="EJ42" s="399" t="s">
        <v>380</v>
      </c>
      <c r="EK42" s="398"/>
      <c r="EL42" s="396"/>
      <c r="EM42" s="397" t="s">
        <v>379</v>
      </c>
      <c r="EN42" s="398"/>
      <c r="EO42" s="392">
        <v>12349</v>
      </c>
      <c r="EP42" s="392">
        <v>212856</v>
      </c>
      <c r="EQ42" s="392">
        <v>763374</v>
      </c>
      <c r="ER42" s="392">
        <v>15644</v>
      </c>
      <c r="ES42" s="392">
        <v>0</v>
      </c>
      <c r="ET42" s="392">
        <v>0</v>
      </c>
      <c r="EU42" s="392">
        <v>747730</v>
      </c>
      <c r="EV42" s="392">
        <v>124154</v>
      </c>
      <c r="EW42" s="392">
        <v>5631</v>
      </c>
      <c r="EX42" s="392">
        <v>118523</v>
      </c>
      <c r="EY42" s="392">
        <v>116193</v>
      </c>
      <c r="EZ42" s="392">
        <v>0</v>
      </c>
      <c r="FA42" s="392">
        <v>2330</v>
      </c>
      <c r="FB42" s="399" t="s">
        <v>380</v>
      </c>
      <c r="FC42" s="398"/>
      <c r="FD42" s="396"/>
      <c r="FE42" s="397" t="s">
        <v>379</v>
      </c>
      <c r="FF42" s="398"/>
      <c r="FG42" s="392">
        <v>266752</v>
      </c>
      <c r="FH42" s="392">
        <v>246806</v>
      </c>
      <c r="FI42" s="392">
        <v>18800</v>
      </c>
      <c r="FJ42" s="392">
        <v>1146</v>
      </c>
      <c r="FK42" s="392">
        <v>524247</v>
      </c>
      <c r="FL42" s="392">
        <v>0</v>
      </c>
      <c r="FM42" s="392">
        <v>0</v>
      </c>
      <c r="FN42" s="392">
        <v>481492</v>
      </c>
      <c r="FO42" s="392">
        <v>481492</v>
      </c>
      <c r="FP42" s="392">
        <v>294578</v>
      </c>
      <c r="FQ42" s="392">
        <v>281976</v>
      </c>
      <c r="FR42" s="392">
        <v>12602</v>
      </c>
      <c r="FS42" s="399" t="s">
        <v>380</v>
      </c>
      <c r="FT42" s="398"/>
      <c r="FU42" s="396"/>
      <c r="FV42" s="397" t="s">
        <v>379</v>
      </c>
      <c r="FW42" s="398"/>
      <c r="FX42" s="392">
        <v>116105</v>
      </c>
      <c r="FY42" s="392">
        <v>3797</v>
      </c>
      <c r="FZ42" s="392">
        <v>0</v>
      </c>
      <c r="GA42" s="392">
        <v>0</v>
      </c>
      <c r="GB42" s="392">
        <v>0</v>
      </c>
      <c r="GC42" s="392">
        <v>54</v>
      </c>
      <c r="GD42" s="392">
        <v>0</v>
      </c>
      <c r="GE42" s="392">
        <v>54</v>
      </c>
      <c r="GF42" s="392">
        <v>0</v>
      </c>
      <c r="GG42" s="392">
        <v>112254</v>
      </c>
      <c r="GH42" s="392">
        <v>0</v>
      </c>
      <c r="GI42" s="392">
        <v>112254</v>
      </c>
      <c r="GJ42" s="399" t="s">
        <v>380</v>
      </c>
      <c r="GK42" s="398"/>
      <c r="GL42" s="396"/>
      <c r="GM42" s="397" t="s">
        <v>379</v>
      </c>
      <c r="GN42" s="398"/>
      <c r="GO42" s="392">
        <v>628802</v>
      </c>
      <c r="GP42" s="401">
        <v>5500</v>
      </c>
      <c r="GQ42" s="392">
        <v>35000</v>
      </c>
      <c r="GR42" s="392">
        <v>0</v>
      </c>
      <c r="GS42" s="392">
        <v>0</v>
      </c>
      <c r="GT42" s="391">
        <v>133300</v>
      </c>
      <c r="GU42" s="392">
        <v>338800</v>
      </c>
      <c r="GV42" s="391">
        <v>0</v>
      </c>
      <c r="GW42" s="391">
        <v>0</v>
      </c>
      <c r="GX42" s="392">
        <v>0</v>
      </c>
      <c r="GY42" s="391">
        <v>0</v>
      </c>
      <c r="GZ42" s="392">
        <v>4000</v>
      </c>
      <c r="HA42" s="399" t="s">
        <v>380</v>
      </c>
      <c r="HB42" s="398"/>
      <c r="HC42" s="396"/>
      <c r="HD42" s="397" t="s">
        <v>379</v>
      </c>
      <c r="HE42" s="398"/>
      <c r="HF42" s="391">
        <v>15900</v>
      </c>
      <c r="HG42" s="392">
        <v>84502</v>
      </c>
      <c r="HH42" s="392">
        <v>0</v>
      </c>
      <c r="HI42" s="392">
        <v>0</v>
      </c>
      <c r="HJ42" s="392">
        <v>11800</v>
      </c>
      <c r="HK42" s="392">
        <v>0</v>
      </c>
      <c r="HL42" s="392">
        <v>0</v>
      </c>
      <c r="HM42" s="392">
        <v>0</v>
      </c>
      <c r="HN42" s="392">
        <v>20016699</v>
      </c>
      <c r="HO42" s="392">
        <v>7013650</v>
      </c>
      <c r="HP42" s="402">
        <v>13003049</v>
      </c>
      <c r="HQ42" s="392">
        <v>6342170</v>
      </c>
      <c r="HR42" s="402">
        <v>13674529</v>
      </c>
      <c r="HS42" s="403" t="s">
        <v>380</v>
      </c>
      <c r="HT42" s="375"/>
      <c r="HU42" s="433"/>
      <c r="HV42" s="134"/>
      <c r="HW42" s="134"/>
      <c r="HX42" s="134"/>
      <c r="HY42" s="129"/>
    </row>
    <row r="43" spans="1:233" s="136" customFormat="1" ht="18" x14ac:dyDescent="0.45">
      <c r="A43" s="19"/>
      <c r="B43" s="432"/>
      <c r="C43" s="404"/>
      <c r="D43" s="388"/>
      <c r="E43" s="389"/>
      <c r="F43" s="390"/>
      <c r="G43" s="391"/>
      <c r="H43" s="392"/>
      <c r="I43" s="392"/>
      <c r="J43" s="391"/>
      <c r="K43" s="392"/>
      <c r="L43" s="393"/>
      <c r="M43" s="392"/>
      <c r="N43" s="392"/>
      <c r="O43" s="392"/>
      <c r="P43" s="392"/>
      <c r="Q43" s="392"/>
      <c r="R43" s="394"/>
      <c r="S43" s="395"/>
      <c r="T43" s="396"/>
      <c r="U43" s="397"/>
      <c r="V43" s="398"/>
      <c r="W43" s="392"/>
      <c r="X43" s="392"/>
      <c r="Y43" s="392"/>
      <c r="Z43" s="392"/>
      <c r="AA43" s="392"/>
      <c r="AB43" s="392"/>
      <c r="AC43" s="392"/>
      <c r="AD43" s="392"/>
      <c r="AE43" s="392"/>
      <c r="AF43" s="392"/>
      <c r="AG43" s="392"/>
      <c r="AH43" s="392"/>
      <c r="AI43" s="394"/>
      <c r="AJ43" s="395"/>
      <c r="AK43" s="396"/>
      <c r="AL43" s="397"/>
      <c r="AM43" s="398"/>
      <c r="AN43" s="392"/>
      <c r="AO43" s="392"/>
      <c r="AP43" s="392"/>
      <c r="AQ43" s="392"/>
      <c r="AR43" s="392"/>
      <c r="AS43" s="392"/>
      <c r="AT43" s="392"/>
      <c r="AU43" s="392"/>
      <c r="AV43" s="392"/>
      <c r="AW43" s="392"/>
      <c r="AX43" s="392"/>
      <c r="AY43" s="392"/>
      <c r="AZ43" s="399"/>
      <c r="BA43" s="398"/>
      <c r="BB43" s="396"/>
      <c r="BC43" s="397"/>
      <c r="BD43" s="398"/>
      <c r="BE43" s="392"/>
      <c r="BF43" s="392"/>
      <c r="BG43" s="392"/>
      <c r="BH43" s="392"/>
      <c r="BI43" s="392"/>
      <c r="BJ43" s="392"/>
      <c r="BK43" s="392"/>
      <c r="BL43" s="392"/>
      <c r="BM43" s="392"/>
      <c r="BN43" s="392"/>
      <c r="BO43" s="392"/>
      <c r="BP43" s="392"/>
      <c r="BQ43" s="392"/>
      <c r="BR43" s="399"/>
      <c r="BS43" s="398"/>
      <c r="BT43" s="396"/>
      <c r="BU43" s="397"/>
      <c r="BV43" s="400"/>
      <c r="BW43" s="392"/>
      <c r="BX43" s="392"/>
      <c r="BY43" s="392"/>
      <c r="BZ43" s="392"/>
      <c r="CA43" s="392"/>
      <c r="CB43" s="392"/>
      <c r="CC43" s="392"/>
      <c r="CD43" s="392"/>
      <c r="CE43" s="392"/>
      <c r="CF43" s="392"/>
      <c r="CG43" s="392"/>
      <c r="CH43" s="392"/>
      <c r="CI43" s="399"/>
      <c r="CJ43" s="398"/>
      <c r="CK43" s="396"/>
      <c r="CL43" s="397"/>
      <c r="CM43" s="398"/>
      <c r="CN43" s="392"/>
      <c r="CO43" s="392"/>
      <c r="CP43" s="392"/>
      <c r="CQ43" s="392"/>
      <c r="CR43" s="392"/>
      <c r="CS43" s="392"/>
      <c r="CT43" s="392"/>
      <c r="CU43" s="392"/>
      <c r="CV43" s="392"/>
      <c r="CW43" s="392"/>
      <c r="CX43" s="392"/>
      <c r="CY43" s="392"/>
      <c r="CZ43" s="392"/>
      <c r="DA43" s="399"/>
      <c r="DB43" s="398"/>
      <c r="DC43" s="396"/>
      <c r="DD43" s="397"/>
      <c r="DE43" s="398"/>
      <c r="DF43" s="392"/>
      <c r="DG43" s="392"/>
      <c r="DH43" s="392"/>
      <c r="DI43" s="392"/>
      <c r="DJ43" s="392"/>
      <c r="DK43" s="392"/>
      <c r="DL43" s="392"/>
      <c r="DM43" s="392"/>
      <c r="DN43" s="392"/>
      <c r="DO43" s="392"/>
      <c r="DP43" s="392"/>
      <c r="DQ43" s="392"/>
      <c r="DR43" s="392"/>
      <c r="DS43" s="399"/>
      <c r="DT43" s="398"/>
      <c r="DU43" s="396"/>
      <c r="DV43" s="397"/>
      <c r="DW43" s="398"/>
      <c r="DX43" s="392"/>
      <c r="DY43" s="392"/>
      <c r="DZ43" s="392"/>
      <c r="EA43" s="392"/>
      <c r="EB43" s="392"/>
      <c r="EC43" s="392"/>
      <c r="ED43" s="392"/>
      <c r="EE43" s="392"/>
      <c r="EF43" s="392"/>
      <c r="EG43" s="392"/>
      <c r="EH43" s="392"/>
      <c r="EI43" s="392"/>
      <c r="EJ43" s="399"/>
      <c r="EK43" s="398"/>
      <c r="EL43" s="396"/>
      <c r="EM43" s="397"/>
      <c r="EN43" s="398"/>
      <c r="EO43" s="392"/>
      <c r="EP43" s="392"/>
      <c r="EQ43" s="392"/>
      <c r="ER43" s="392"/>
      <c r="ES43" s="392"/>
      <c r="ET43" s="392"/>
      <c r="EU43" s="392"/>
      <c r="EV43" s="392"/>
      <c r="EW43" s="392"/>
      <c r="EX43" s="392"/>
      <c r="EY43" s="392"/>
      <c r="EZ43" s="392"/>
      <c r="FA43" s="392"/>
      <c r="FB43" s="399"/>
      <c r="FC43" s="398"/>
      <c r="FD43" s="396"/>
      <c r="FE43" s="397"/>
      <c r="FF43" s="398"/>
      <c r="FG43" s="392"/>
      <c r="FH43" s="392"/>
      <c r="FI43" s="392"/>
      <c r="FJ43" s="392"/>
      <c r="FK43" s="392"/>
      <c r="FL43" s="392"/>
      <c r="FM43" s="392"/>
      <c r="FN43" s="392"/>
      <c r="FO43" s="392"/>
      <c r="FP43" s="392"/>
      <c r="FQ43" s="392"/>
      <c r="FR43" s="392"/>
      <c r="FS43" s="399"/>
      <c r="FT43" s="398"/>
      <c r="FU43" s="396"/>
      <c r="FV43" s="397"/>
      <c r="FW43" s="398"/>
      <c r="FX43" s="392"/>
      <c r="FY43" s="392"/>
      <c r="FZ43" s="392"/>
      <c r="GA43" s="392"/>
      <c r="GB43" s="392"/>
      <c r="GC43" s="392"/>
      <c r="GD43" s="392"/>
      <c r="GE43" s="392"/>
      <c r="GF43" s="392"/>
      <c r="GG43" s="392"/>
      <c r="GH43" s="392"/>
      <c r="GI43" s="392"/>
      <c r="GJ43" s="399"/>
      <c r="GK43" s="398"/>
      <c r="GL43" s="396"/>
      <c r="GM43" s="397"/>
      <c r="GN43" s="398"/>
      <c r="GO43" s="405"/>
      <c r="GP43" s="401"/>
      <c r="GQ43" s="392"/>
      <c r="GR43" s="392"/>
      <c r="GS43" s="392"/>
      <c r="GT43" s="391"/>
      <c r="GU43" s="392"/>
      <c r="GV43" s="391"/>
      <c r="GW43" s="391"/>
      <c r="GX43" s="392"/>
      <c r="GY43" s="391"/>
      <c r="GZ43" s="392"/>
      <c r="HA43" s="399"/>
      <c r="HB43" s="398"/>
      <c r="HC43" s="396"/>
      <c r="HD43" s="397"/>
      <c r="HE43" s="398"/>
      <c r="HF43" s="391"/>
      <c r="HG43" s="392"/>
      <c r="HH43" s="392"/>
      <c r="HI43" s="392"/>
      <c r="HJ43" s="392"/>
      <c r="HK43" s="392"/>
      <c r="HL43" s="392"/>
      <c r="HM43" s="392"/>
      <c r="HN43" s="392"/>
      <c r="HO43" s="392"/>
      <c r="HP43" s="402"/>
      <c r="HQ43" s="392"/>
      <c r="HR43" s="402"/>
      <c r="HS43" s="403"/>
      <c r="HT43" s="375"/>
      <c r="HU43" s="433"/>
      <c r="HV43" s="134"/>
      <c r="HW43" s="134"/>
      <c r="HX43" s="134"/>
      <c r="HY43" s="129"/>
    </row>
    <row r="44" spans="1:233" s="136" customFormat="1" ht="39.6" x14ac:dyDescent="0.45">
      <c r="A44" s="19"/>
      <c r="B44" s="432"/>
      <c r="C44" s="404"/>
      <c r="D44" s="388"/>
      <c r="E44" s="406" t="s">
        <v>552</v>
      </c>
      <c r="F44" s="390"/>
      <c r="G44" s="391">
        <v>2313418748</v>
      </c>
      <c r="H44" s="391">
        <v>2275081723</v>
      </c>
      <c r="I44" s="391">
        <v>38337025</v>
      </c>
      <c r="J44" s="391">
        <v>10908741</v>
      </c>
      <c r="K44" s="391">
        <v>27428284</v>
      </c>
      <c r="L44" s="393">
        <v>2.4237903663820952</v>
      </c>
      <c r="M44" s="392">
        <v>-4637910</v>
      </c>
      <c r="N44" s="392">
        <v>23472585</v>
      </c>
      <c r="O44" s="392">
        <v>7113843</v>
      </c>
      <c r="P44" s="392">
        <v>19715161</v>
      </c>
      <c r="Q44" s="392">
        <v>6233357</v>
      </c>
      <c r="R44" s="407" t="s">
        <v>553</v>
      </c>
      <c r="S44" s="395"/>
      <c r="T44" s="396"/>
      <c r="U44" s="406" t="s">
        <v>552</v>
      </c>
      <c r="V44" s="398"/>
      <c r="W44" s="392">
        <v>793460326</v>
      </c>
      <c r="X44" s="392">
        <v>352172667</v>
      </c>
      <c r="Y44" s="392">
        <v>8521628</v>
      </c>
      <c r="Z44" s="392">
        <v>296888053</v>
      </c>
      <c r="AA44" s="392">
        <v>14168016</v>
      </c>
      <c r="AB44" s="392">
        <v>32594970</v>
      </c>
      <c r="AC44" s="392">
        <v>323144357</v>
      </c>
      <c r="AD44" s="392">
        <v>317929690</v>
      </c>
      <c r="AE44" s="392">
        <v>5214667</v>
      </c>
      <c r="AF44" s="392">
        <v>8369741</v>
      </c>
      <c r="AG44" s="392">
        <v>34803004</v>
      </c>
      <c r="AH44" s="392">
        <v>0</v>
      </c>
      <c r="AI44" s="407" t="s">
        <v>553</v>
      </c>
      <c r="AJ44" s="395"/>
      <c r="AK44" s="396"/>
      <c r="AL44" s="406" t="s">
        <v>552</v>
      </c>
      <c r="AM44" s="398"/>
      <c r="AN44" s="392">
        <v>7896632</v>
      </c>
      <c r="AO44" s="392">
        <v>66448347</v>
      </c>
      <c r="AP44" s="392">
        <v>10512033</v>
      </c>
      <c r="AQ44" s="392">
        <v>2061607</v>
      </c>
      <c r="AR44" s="392">
        <v>82098</v>
      </c>
      <c r="AS44" s="392">
        <v>0</v>
      </c>
      <c r="AT44" s="392">
        <v>6215237</v>
      </c>
      <c r="AU44" s="392">
        <v>1552954</v>
      </c>
      <c r="AV44" s="392">
        <v>600137</v>
      </c>
      <c r="AW44" s="392">
        <v>685622</v>
      </c>
      <c r="AX44" s="392">
        <v>6847904</v>
      </c>
      <c r="AY44" s="392">
        <v>7358331</v>
      </c>
      <c r="AZ44" s="408" t="s">
        <v>553</v>
      </c>
      <c r="BA44" s="398"/>
      <c r="BB44" s="396"/>
      <c r="BC44" s="406" t="s">
        <v>552</v>
      </c>
      <c r="BD44" s="398"/>
      <c r="BE44" s="392">
        <v>0</v>
      </c>
      <c r="BF44" s="392">
        <v>116275368</v>
      </c>
      <c r="BG44" s="392">
        <v>649356</v>
      </c>
      <c r="BH44" s="392">
        <v>106103</v>
      </c>
      <c r="BI44" s="392">
        <v>0</v>
      </c>
      <c r="BJ44" s="392">
        <v>2331833</v>
      </c>
      <c r="BK44" s="392">
        <v>13247032</v>
      </c>
      <c r="BL44" s="392">
        <v>5315374</v>
      </c>
      <c r="BM44" s="392">
        <v>254806660</v>
      </c>
      <c r="BN44" s="392">
        <v>243105864</v>
      </c>
      <c r="BO44" s="392">
        <v>11700689</v>
      </c>
      <c r="BP44" s="392">
        <v>107</v>
      </c>
      <c r="BQ44" s="392">
        <v>1211595942</v>
      </c>
      <c r="BR44" s="408" t="s">
        <v>553</v>
      </c>
      <c r="BS44" s="398"/>
      <c r="BT44" s="396"/>
      <c r="BU44" s="406" t="s">
        <v>552</v>
      </c>
      <c r="BV44" s="400"/>
      <c r="BW44" s="392">
        <v>567771</v>
      </c>
      <c r="BX44" s="392">
        <v>12381849</v>
      </c>
      <c r="BY44" s="392">
        <v>2739435</v>
      </c>
      <c r="BZ44" s="392">
        <v>9642414</v>
      </c>
      <c r="CA44" s="392">
        <v>22529864</v>
      </c>
      <c r="CB44" s="392">
        <v>265140</v>
      </c>
      <c r="CC44" s="392">
        <v>233110</v>
      </c>
      <c r="CD44" s="392">
        <v>31945</v>
      </c>
      <c r="CE44" s="392">
        <v>85</v>
      </c>
      <c r="CF44" s="392">
        <v>1757064</v>
      </c>
      <c r="CG44" s="392">
        <v>4444606</v>
      </c>
      <c r="CH44" s="392">
        <v>16063054</v>
      </c>
      <c r="CI44" s="408" t="s">
        <v>553</v>
      </c>
      <c r="CJ44" s="398"/>
      <c r="CK44" s="396"/>
      <c r="CL44" s="406" t="s">
        <v>552</v>
      </c>
      <c r="CM44" s="398"/>
      <c r="CN44" s="392">
        <v>7762633</v>
      </c>
      <c r="CO44" s="392">
        <v>648872</v>
      </c>
      <c r="CP44" s="392">
        <v>7113761</v>
      </c>
      <c r="CQ44" s="392">
        <v>575039825</v>
      </c>
      <c r="CR44" s="392">
        <v>0</v>
      </c>
      <c r="CS44" s="392">
        <v>150437852</v>
      </c>
      <c r="CT44" s="392">
        <v>66265327</v>
      </c>
      <c r="CU44" s="392">
        <v>77599818</v>
      </c>
      <c r="CV44" s="392">
        <v>49491691</v>
      </c>
      <c r="CW44" s="392">
        <v>0</v>
      </c>
      <c r="CX44" s="392">
        <v>20197256</v>
      </c>
      <c r="CY44" s="392">
        <v>42702</v>
      </c>
      <c r="CZ44" s="392">
        <v>0</v>
      </c>
      <c r="DA44" s="408" t="s">
        <v>553</v>
      </c>
      <c r="DB44" s="398"/>
      <c r="DC44" s="396"/>
      <c r="DD44" s="406" t="s">
        <v>552</v>
      </c>
      <c r="DE44" s="398"/>
      <c r="DF44" s="392">
        <v>1443047</v>
      </c>
      <c r="DG44" s="392">
        <v>181056</v>
      </c>
      <c r="DH44" s="392">
        <v>0</v>
      </c>
      <c r="DI44" s="392">
        <v>1261991</v>
      </c>
      <c r="DJ44" s="392">
        <v>1050085</v>
      </c>
      <c r="DK44" s="392">
        <v>19876809</v>
      </c>
      <c r="DL44" s="392">
        <v>1209220</v>
      </c>
      <c r="DM44" s="392">
        <v>41907829</v>
      </c>
      <c r="DN44" s="392">
        <v>54173685</v>
      </c>
      <c r="DO44" s="392">
        <v>2381116</v>
      </c>
      <c r="DP44" s="392">
        <v>19593790</v>
      </c>
      <c r="DQ44" s="392">
        <v>69369598</v>
      </c>
      <c r="DR44" s="392">
        <v>274533</v>
      </c>
      <c r="DS44" s="408" t="s">
        <v>553</v>
      </c>
      <c r="DT44" s="398"/>
      <c r="DU44" s="396"/>
      <c r="DV44" s="406" t="s">
        <v>552</v>
      </c>
      <c r="DW44" s="398"/>
      <c r="DX44" s="392">
        <v>173633869</v>
      </c>
      <c r="DY44" s="392">
        <v>115908625</v>
      </c>
      <c r="DZ44" s="392">
        <v>31038355</v>
      </c>
      <c r="EA44" s="392">
        <v>37590886</v>
      </c>
      <c r="EB44" s="392">
        <v>10654698</v>
      </c>
      <c r="EC44" s="392">
        <v>3282445</v>
      </c>
      <c r="ED44" s="392">
        <v>75120</v>
      </c>
      <c r="EE44" s="392">
        <v>4792741</v>
      </c>
      <c r="EF44" s="392">
        <v>4264488</v>
      </c>
      <c r="EG44" s="392">
        <v>0</v>
      </c>
      <c r="EH44" s="392">
        <v>528253</v>
      </c>
      <c r="EI44" s="392">
        <v>42452</v>
      </c>
      <c r="EJ44" s="408" t="s">
        <v>553</v>
      </c>
      <c r="EK44" s="398"/>
      <c r="EL44" s="396"/>
      <c r="EM44" s="406" t="s">
        <v>552</v>
      </c>
      <c r="EN44" s="398"/>
      <c r="EO44" s="392">
        <v>1801081</v>
      </c>
      <c r="EP44" s="392">
        <v>26630847</v>
      </c>
      <c r="EQ44" s="392">
        <v>57725244</v>
      </c>
      <c r="ER44" s="392">
        <v>2558465</v>
      </c>
      <c r="ES44" s="392">
        <v>0</v>
      </c>
      <c r="ET44" s="392">
        <v>53681</v>
      </c>
      <c r="EU44" s="392">
        <v>55113098</v>
      </c>
      <c r="EV44" s="392">
        <v>12844873</v>
      </c>
      <c r="EW44" s="392">
        <v>2769576</v>
      </c>
      <c r="EX44" s="392">
        <v>10075297</v>
      </c>
      <c r="EY44" s="392">
        <v>9521798</v>
      </c>
      <c r="EZ44" s="392">
        <v>2556</v>
      </c>
      <c r="FA44" s="392">
        <v>550943</v>
      </c>
      <c r="FB44" s="408" t="s">
        <v>553</v>
      </c>
      <c r="FC44" s="398"/>
      <c r="FD44" s="396"/>
      <c r="FE44" s="406" t="s">
        <v>552</v>
      </c>
      <c r="FF44" s="398"/>
      <c r="FG44" s="392">
        <v>33713300</v>
      </c>
      <c r="FH44" s="392">
        <v>32589312</v>
      </c>
      <c r="FI44" s="392">
        <v>529325</v>
      </c>
      <c r="FJ44" s="392">
        <v>594663</v>
      </c>
      <c r="FK44" s="392">
        <v>66728572</v>
      </c>
      <c r="FL44" s="392">
        <v>19715161</v>
      </c>
      <c r="FM44" s="392">
        <v>3770602</v>
      </c>
      <c r="FN44" s="392">
        <v>40812559</v>
      </c>
      <c r="FO44" s="392">
        <v>64298322</v>
      </c>
      <c r="FP44" s="392">
        <v>41959804</v>
      </c>
      <c r="FQ44" s="392">
        <v>27880149</v>
      </c>
      <c r="FR44" s="392">
        <v>14079655</v>
      </c>
      <c r="FS44" s="408" t="s">
        <v>553</v>
      </c>
      <c r="FT44" s="398"/>
      <c r="FU44" s="396"/>
      <c r="FV44" s="406" t="s">
        <v>552</v>
      </c>
      <c r="FW44" s="398"/>
      <c r="FX44" s="392">
        <v>46273143</v>
      </c>
      <c r="FY44" s="392">
        <v>622840</v>
      </c>
      <c r="FZ44" s="392">
        <v>6905</v>
      </c>
      <c r="GA44" s="392">
        <v>680</v>
      </c>
      <c r="GB44" s="392">
        <v>5996276</v>
      </c>
      <c r="GC44" s="392">
        <v>506386</v>
      </c>
      <c r="GD44" s="392">
        <v>499900</v>
      </c>
      <c r="GE44" s="392">
        <v>6486</v>
      </c>
      <c r="GF44" s="392">
        <v>12520318</v>
      </c>
      <c r="GG44" s="392">
        <v>26619738</v>
      </c>
      <c r="GH44" s="392">
        <v>73208</v>
      </c>
      <c r="GI44" s="392">
        <v>26546530</v>
      </c>
      <c r="GJ44" s="408" t="s">
        <v>553</v>
      </c>
      <c r="GK44" s="398"/>
      <c r="GL44" s="396"/>
      <c r="GM44" s="406" t="s">
        <v>552</v>
      </c>
      <c r="GN44" s="398"/>
      <c r="GO44" s="392">
        <v>108112770</v>
      </c>
      <c r="GP44" s="392">
        <v>8490400</v>
      </c>
      <c r="GQ44" s="392">
        <v>6764200</v>
      </c>
      <c r="GR44" s="392">
        <v>3434900</v>
      </c>
      <c r="GS44" s="392">
        <v>306100</v>
      </c>
      <c r="GT44" s="391">
        <v>15815100</v>
      </c>
      <c r="GU44" s="392">
        <v>46854800</v>
      </c>
      <c r="GV44" s="391">
        <v>0</v>
      </c>
      <c r="GW44" s="391">
        <v>1649900</v>
      </c>
      <c r="GX44" s="392">
        <v>0</v>
      </c>
      <c r="GY44" s="391">
        <v>371614</v>
      </c>
      <c r="GZ44" s="392">
        <v>7070400</v>
      </c>
      <c r="HA44" s="408" t="s">
        <v>553</v>
      </c>
      <c r="HB44" s="398"/>
      <c r="HC44" s="396"/>
      <c r="HD44" s="406" t="s">
        <v>552</v>
      </c>
      <c r="HE44" s="398"/>
      <c r="HF44" s="391">
        <v>72500</v>
      </c>
      <c r="HG44" s="391">
        <v>13788256</v>
      </c>
      <c r="HH44" s="391">
        <v>0</v>
      </c>
      <c r="HI44" s="391">
        <v>43000</v>
      </c>
      <c r="HJ44" s="391">
        <v>1061700</v>
      </c>
      <c r="HK44" s="391">
        <v>0</v>
      </c>
      <c r="HL44" s="391">
        <v>0</v>
      </c>
      <c r="HM44" s="391">
        <v>2389900</v>
      </c>
      <c r="HN44" s="391">
        <v>2313418748</v>
      </c>
      <c r="HO44" s="392">
        <v>1037654364</v>
      </c>
      <c r="HP44" s="402">
        <v>1275764384</v>
      </c>
      <c r="HQ44" s="391">
        <v>879769606</v>
      </c>
      <c r="HR44" s="392">
        <v>1433649142</v>
      </c>
      <c r="HS44" s="409" t="s">
        <v>553</v>
      </c>
      <c r="HT44" s="375"/>
      <c r="HU44" s="433"/>
      <c r="HV44" s="134"/>
      <c r="HW44" s="134"/>
      <c r="HX44" s="134"/>
      <c r="HY44" s="129"/>
    </row>
    <row r="45" spans="1:233" s="136" customFormat="1" ht="18" x14ac:dyDescent="0.45">
      <c r="A45" s="19"/>
      <c r="B45" s="432"/>
      <c r="C45" s="404"/>
      <c r="D45" s="388"/>
      <c r="E45" s="406"/>
      <c r="F45" s="390"/>
      <c r="G45" s="391"/>
      <c r="H45" s="392"/>
      <c r="I45" s="392"/>
      <c r="J45" s="391"/>
      <c r="K45" s="392"/>
      <c r="L45" s="393"/>
      <c r="M45" s="392"/>
      <c r="N45" s="392"/>
      <c r="O45" s="392"/>
      <c r="P45" s="392"/>
      <c r="Q45" s="392"/>
      <c r="R45" s="394"/>
      <c r="S45" s="395"/>
      <c r="T45" s="396"/>
      <c r="U45" s="410"/>
      <c r="V45" s="398"/>
      <c r="W45" s="392"/>
      <c r="X45" s="392"/>
      <c r="Y45" s="392"/>
      <c r="Z45" s="392"/>
      <c r="AA45" s="392"/>
      <c r="AB45" s="392"/>
      <c r="AC45" s="392"/>
      <c r="AD45" s="392"/>
      <c r="AE45" s="392"/>
      <c r="AF45" s="392"/>
      <c r="AG45" s="392"/>
      <c r="AH45" s="392"/>
      <c r="AI45" s="394"/>
      <c r="AJ45" s="395"/>
      <c r="AK45" s="396"/>
      <c r="AL45" s="410"/>
      <c r="AM45" s="398"/>
      <c r="AN45" s="392"/>
      <c r="AO45" s="392"/>
      <c r="AP45" s="392"/>
      <c r="AQ45" s="392"/>
      <c r="AR45" s="392"/>
      <c r="AS45" s="392"/>
      <c r="AT45" s="392"/>
      <c r="AU45" s="392"/>
      <c r="AV45" s="392"/>
      <c r="AW45" s="392"/>
      <c r="AX45" s="392"/>
      <c r="AY45" s="392"/>
      <c r="AZ45" s="399"/>
      <c r="BA45" s="398"/>
      <c r="BB45" s="396"/>
      <c r="BC45" s="410"/>
      <c r="BD45" s="398"/>
      <c r="BE45" s="392"/>
      <c r="BF45" s="392"/>
      <c r="BG45" s="392"/>
      <c r="BH45" s="392"/>
      <c r="BI45" s="392"/>
      <c r="BJ45" s="392"/>
      <c r="BK45" s="392"/>
      <c r="BL45" s="392"/>
      <c r="BM45" s="392"/>
      <c r="BN45" s="392"/>
      <c r="BO45" s="392"/>
      <c r="BP45" s="392"/>
      <c r="BQ45" s="392"/>
      <c r="BR45" s="399"/>
      <c r="BS45" s="398"/>
      <c r="BT45" s="396"/>
      <c r="BU45" s="410"/>
      <c r="BV45" s="400"/>
      <c r="BW45" s="392"/>
      <c r="BX45" s="392"/>
      <c r="BY45" s="392"/>
      <c r="BZ45" s="392"/>
      <c r="CA45" s="392"/>
      <c r="CB45" s="392"/>
      <c r="CC45" s="392"/>
      <c r="CD45" s="392"/>
      <c r="CE45" s="392"/>
      <c r="CF45" s="392"/>
      <c r="CG45" s="392"/>
      <c r="CH45" s="392"/>
      <c r="CI45" s="399"/>
      <c r="CJ45" s="398"/>
      <c r="CK45" s="396"/>
      <c r="CL45" s="410"/>
      <c r="CM45" s="398"/>
      <c r="CN45" s="392"/>
      <c r="CO45" s="392"/>
      <c r="CP45" s="392"/>
      <c r="CQ45" s="392"/>
      <c r="CR45" s="392"/>
      <c r="CS45" s="392"/>
      <c r="CT45" s="392"/>
      <c r="CU45" s="392"/>
      <c r="CV45" s="392"/>
      <c r="CW45" s="392"/>
      <c r="CX45" s="392"/>
      <c r="CY45" s="392"/>
      <c r="CZ45" s="392"/>
      <c r="DA45" s="399"/>
      <c r="DB45" s="398"/>
      <c r="DC45" s="396"/>
      <c r="DD45" s="410"/>
      <c r="DE45" s="398"/>
      <c r="DF45" s="392"/>
      <c r="DG45" s="392"/>
      <c r="DH45" s="392"/>
      <c r="DI45" s="392"/>
      <c r="DJ45" s="392"/>
      <c r="DK45" s="392"/>
      <c r="DL45" s="392"/>
      <c r="DM45" s="392"/>
      <c r="DN45" s="392"/>
      <c r="DO45" s="392"/>
      <c r="DP45" s="392"/>
      <c r="DQ45" s="392"/>
      <c r="DR45" s="392"/>
      <c r="DS45" s="399"/>
      <c r="DT45" s="398"/>
      <c r="DU45" s="396"/>
      <c r="DV45" s="410"/>
      <c r="DW45" s="398"/>
      <c r="DX45" s="392"/>
      <c r="DY45" s="392"/>
      <c r="DZ45" s="392"/>
      <c r="EA45" s="392"/>
      <c r="EB45" s="392"/>
      <c r="EC45" s="392"/>
      <c r="ED45" s="392"/>
      <c r="EE45" s="392"/>
      <c r="EF45" s="392"/>
      <c r="EG45" s="392"/>
      <c r="EH45" s="392"/>
      <c r="EI45" s="392"/>
      <c r="EJ45" s="399"/>
      <c r="EK45" s="398"/>
      <c r="EL45" s="396"/>
      <c r="EM45" s="410"/>
      <c r="EN45" s="398"/>
      <c r="EO45" s="392"/>
      <c r="EP45" s="392"/>
      <c r="EQ45" s="392"/>
      <c r="ER45" s="392"/>
      <c r="ES45" s="392"/>
      <c r="ET45" s="392"/>
      <c r="EU45" s="392"/>
      <c r="EV45" s="392"/>
      <c r="EW45" s="392"/>
      <c r="EX45" s="392"/>
      <c r="EY45" s="392"/>
      <c r="EZ45" s="392"/>
      <c r="FA45" s="392"/>
      <c r="FB45" s="399"/>
      <c r="FC45" s="398"/>
      <c r="FD45" s="396"/>
      <c r="FE45" s="410"/>
      <c r="FF45" s="398"/>
      <c r="FG45" s="392"/>
      <c r="FH45" s="392"/>
      <c r="FI45" s="392"/>
      <c r="FJ45" s="392"/>
      <c r="FK45" s="392"/>
      <c r="FL45" s="392"/>
      <c r="FM45" s="392"/>
      <c r="FN45" s="392"/>
      <c r="FO45" s="392"/>
      <c r="FP45" s="392"/>
      <c r="FQ45" s="392"/>
      <c r="FR45" s="392"/>
      <c r="FS45" s="399"/>
      <c r="FT45" s="398"/>
      <c r="FU45" s="396"/>
      <c r="FV45" s="410"/>
      <c r="FW45" s="398"/>
      <c r="FX45" s="392"/>
      <c r="FY45" s="392"/>
      <c r="FZ45" s="392"/>
      <c r="GA45" s="392"/>
      <c r="GB45" s="392"/>
      <c r="GC45" s="392"/>
      <c r="GD45" s="392"/>
      <c r="GE45" s="392"/>
      <c r="GF45" s="392"/>
      <c r="GG45" s="392"/>
      <c r="GH45" s="392"/>
      <c r="GI45" s="392"/>
      <c r="GJ45" s="399"/>
      <c r="GK45" s="398"/>
      <c r="GL45" s="396"/>
      <c r="GM45" s="410"/>
      <c r="GN45" s="398"/>
      <c r="GO45" s="405"/>
      <c r="GP45" s="401"/>
      <c r="GQ45" s="392"/>
      <c r="GR45" s="392"/>
      <c r="GS45" s="392"/>
      <c r="GT45" s="391"/>
      <c r="GU45" s="392"/>
      <c r="GV45" s="391"/>
      <c r="GW45" s="391"/>
      <c r="GX45" s="392"/>
      <c r="GY45" s="391"/>
      <c r="GZ45" s="392"/>
      <c r="HA45" s="399"/>
      <c r="HB45" s="398"/>
      <c r="HC45" s="396"/>
      <c r="HD45" s="410"/>
      <c r="HE45" s="398"/>
      <c r="HF45" s="391"/>
      <c r="HG45" s="392"/>
      <c r="HH45" s="392"/>
      <c r="HI45" s="392"/>
      <c r="HJ45" s="392"/>
      <c r="HK45" s="392"/>
      <c r="HL45" s="392"/>
      <c r="HM45" s="392"/>
      <c r="HN45" s="392"/>
      <c r="HO45" s="392"/>
      <c r="HP45" s="402"/>
      <c r="HQ45" s="392"/>
      <c r="HR45" s="402"/>
      <c r="HS45" s="403"/>
      <c r="HT45" s="375"/>
      <c r="HU45" s="433"/>
      <c r="HV45" s="134"/>
      <c r="HW45" s="134"/>
      <c r="HX45" s="134"/>
      <c r="HY45" s="129"/>
    </row>
    <row r="46" spans="1:233" s="136" customFormat="1" ht="18" x14ac:dyDescent="0.45">
      <c r="A46" s="19"/>
      <c r="B46" s="432"/>
      <c r="C46" s="247"/>
      <c r="D46" s="388"/>
      <c r="E46" s="389" t="s">
        <v>381</v>
      </c>
      <c r="F46" s="390"/>
      <c r="G46" s="391">
        <v>14034545</v>
      </c>
      <c r="H46" s="392">
        <v>13955489</v>
      </c>
      <c r="I46" s="392">
        <v>79056</v>
      </c>
      <c r="J46" s="391">
        <v>20201</v>
      </c>
      <c r="K46" s="392">
        <v>58855</v>
      </c>
      <c r="L46" s="393">
        <v>0.8</v>
      </c>
      <c r="M46" s="392">
        <v>5285</v>
      </c>
      <c r="N46" s="392">
        <v>26786</v>
      </c>
      <c r="O46" s="392">
        <v>0</v>
      </c>
      <c r="P46" s="392">
        <v>0</v>
      </c>
      <c r="Q46" s="392">
        <v>32071</v>
      </c>
      <c r="R46" s="394" t="s">
        <v>382</v>
      </c>
      <c r="S46" s="395"/>
      <c r="T46" s="396"/>
      <c r="U46" s="397" t="s">
        <v>381</v>
      </c>
      <c r="V46" s="398"/>
      <c r="W46" s="392">
        <v>5439839</v>
      </c>
      <c r="X46" s="392">
        <v>2871801</v>
      </c>
      <c r="Y46" s="392">
        <v>56372</v>
      </c>
      <c r="Z46" s="392">
        <v>1873598</v>
      </c>
      <c r="AA46" s="392">
        <v>52819</v>
      </c>
      <c r="AB46" s="392">
        <v>889012</v>
      </c>
      <c r="AC46" s="392">
        <v>2015026</v>
      </c>
      <c r="AD46" s="392">
        <v>1988790</v>
      </c>
      <c r="AE46" s="392">
        <v>26236</v>
      </c>
      <c r="AF46" s="392">
        <v>38049</v>
      </c>
      <c r="AG46" s="392">
        <v>120274</v>
      </c>
      <c r="AH46" s="392">
        <v>0</v>
      </c>
      <c r="AI46" s="394" t="s">
        <v>382</v>
      </c>
      <c r="AJ46" s="395"/>
      <c r="AK46" s="396"/>
      <c r="AL46" s="397" t="s">
        <v>381</v>
      </c>
      <c r="AM46" s="398"/>
      <c r="AN46" s="392">
        <v>0</v>
      </c>
      <c r="AO46" s="392">
        <v>394689</v>
      </c>
      <c r="AP46" s="392">
        <v>58552</v>
      </c>
      <c r="AQ46" s="392">
        <v>13473</v>
      </c>
      <c r="AR46" s="392">
        <v>0</v>
      </c>
      <c r="AS46" s="392">
        <v>0</v>
      </c>
      <c r="AT46" s="392">
        <v>40619</v>
      </c>
      <c r="AU46" s="392">
        <v>0</v>
      </c>
      <c r="AV46" s="392">
        <v>4460</v>
      </c>
      <c r="AW46" s="392">
        <v>4277</v>
      </c>
      <c r="AX46" s="392">
        <v>42825</v>
      </c>
      <c r="AY46" s="392">
        <v>46143</v>
      </c>
      <c r="AZ46" s="399" t="s">
        <v>382</v>
      </c>
      <c r="BA46" s="398"/>
      <c r="BB46" s="396"/>
      <c r="BC46" s="397" t="s">
        <v>381</v>
      </c>
      <c r="BD46" s="398"/>
      <c r="BE46" s="392">
        <v>0</v>
      </c>
      <c r="BF46" s="392">
        <v>666767</v>
      </c>
      <c r="BG46" s="392">
        <v>43020</v>
      </c>
      <c r="BH46" s="392">
        <v>693</v>
      </c>
      <c r="BI46" s="392">
        <v>0</v>
      </c>
      <c r="BJ46" s="392">
        <v>15237</v>
      </c>
      <c r="BK46" s="392">
        <v>55287</v>
      </c>
      <c r="BL46" s="392">
        <v>46884</v>
      </c>
      <c r="BM46" s="392">
        <v>2287668</v>
      </c>
      <c r="BN46" s="392">
        <v>2155640</v>
      </c>
      <c r="BO46" s="392">
        <v>132028</v>
      </c>
      <c r="BP46" s="392">
        <v>0</v>
      </c>
      <c r="BQ46" s="392">
        <v>8707192</v>
      </c>
      <c r="BR46" s="399" t="s">
        <v>382</v>
      </c>
      <c r="BS46" s="398"/>
      <c r="BT46" s="396"/>
      <c r="BU46" s="397" t="s">
        <v>381</v>
      </c>
      <c r="BV46" s="400"/>
      <c r="BW46" s="392">
        <v>2311</v>
      </c>
      <c r="BX46" s="392">
        <v>73022</v>
      </c>
      <c r="BY46" s="392">
        <v>0</v>
      </c>
      <c r="BZ46" s="392">
        <v>73022</v>
      </c>
      <c r="CA46" s="392">
        <v>185200</v>
      </c>
      <c r="CB46" s="392">
        <v>176</v>
      </c>
      <c r="CC46" s="392">
        <v>0</v>
      </c>
      <c r="CD46" s="392">
        <v>176</v>
      </c>
      <c r="CE46" s="392">
        <v>0</v>
      </c>
      <c r="CF46" s="392">
        <v>37880</v>
      </c>
      <c r="CG46" s="392">
        <v>58579</v>
      </c>
      <c r="CH46" s="392">
        <v>88565</v>
      </c>
      <c r="CI46" s="399" t="s">
        <v>382</v>
      </c>
      <c r="CJ46" s="398"/>
      <c r="CK46" s="396"/>
      <c r="CL46" s="397" t="s">
        <v>381</v>
      </c>
      <c r="CM46" s="398"/>
      <c r="CN46" s="392">
        <v>35097</v>
      </c>
      <c r="CO46" s="392">
        <v>2892</v>
      </c>
      <c r="CP46" s="392">
        <v>32205</v>
      </c>
      <c r="CQ46" s="392">
        <v>2596341</v>
      </c>
      <c r="CR46" s="392">
        <v>0</v>
      </c>
      <c r="CS46" s="392">
        <v>193997</v>
      </c>
      <c r="CT46" s="392">
        <v>541145</v>
      </c>
      <c r="CU46" s="392">
        <v>345169</v>
      </c>
      <c r="CV46" s="392">
        <v>354604</v>
      </c>
      <c r="CW46" s="392">
        <v>0</v>
      </c>
      <c r="CX46" s="392">
        <v>14676</v>
      </c>
      <c r="CY46" s="392">
        <v>0</v>
      </c>
      <c r="CZ46" s="392">
        <v>0</v>
      </c>
      <c r="DA46" s="399" t="s">
        <v>382</v>
      </c>
      <c r="DB46" s="398"/>
      <c r="DC46" s="396"/>
      <c r="DD46" s="397" t="s">
        <v>381</v>
      </c>
      <c r="DE46" s="398"/>
      <c r="DF46" s="392">
        <v>8192</v>
      </c>
      <c r="DG46" s="392">
        <v>0</v>
      </c>
      <c r="DH46" s="392">
        <v>0</v>
      </c>
      <c r="DI46" s="392">
        <v>8192</v>
      </c>
      <c r="DJ46" s="392">
        <v>0</v>
      </c>
      <c r="DK46" s="392">
        <v>56099</v>
      </c>
      <c r="DL46" s="392">
        <v>26447</v>
      </c>
      <c r="DM46" s="392">
        <v>178577</v>
      </c>
      <c r="DN46" s="392">
        <v>332288</v>
      </c>
      <c r="DO46" s="392">
        <v>0</v>
      </c>
      <c r="DP46" s="392">
        <v>109620</v>
      </c>
      <c r="DQ46" s="392">
        <v>435527</v>
      </c>
      <c r="DR46" s="392">
        <v>0</v>
      </c>
      <c r="DS46" s="399" t="s">
        <v>382</v>
      </c>
      <c r="DT46" s="398"/>
      <c r="DU46" s="396"/>
      <c r="DV46" s="397" t="s">
        <v>381</v>
      </c>
      <c r="DW46" s="398"/>
      <c r="DX46" s="392">
        <v>1010061</v>
      </c>
      <c r="DY46" s="392">
        <v>630224</v>
      </c>
      <c r="DZ46" s="392">
        <v>227776</v>
      </c>
      <c r="EA46" s="392">
        <v>170210</v>
      </c>
      <c r="EB46" s="392">
        <v>75607</v>
      </c>
      <c r="EC46" s="392">
        <v>900</v>
      </c>
      <c r="ED46" s="392">
        <v>0</v>
      </c>
      <c r="EE46" s="392">
        <v>642</v>
      </c>
      <c r="EF46" s="392">
        <v>0</v>
      </c>
      <c r="EG46" s="392">
        <v>0</v>
      </c>
      <c r="EH46" s="392">
        <v>642</v>
      </c>
      <c r="EI46" s="392">
        <v>0</v>
      </c>
      <c r="EJ46" s="399" t="s">
        <v>382</v>
      </c>
      <c r="EK46" s="398"/>
      <c r="EL46" s="396"/>
      <c r="EM46" s="397" t="s">
        <v>381</v>
      </c>
      <c r="EN46" s="398"/>
      <c r="EO46" s="392">
        <v>2567</v>
      </c>
      <c r="EP46" s="392">
        <v>152522</v>
      </c>
      <c r="EQ46" s="392">
        <v>379837</v>
      </c>
      <c r="ER46" s="392">
        <v>260</v>
      </c>
      <c r="ES46" s="392">
        <v>0</v>
      </c>
      <c r="ET46" s="392">
        <v>0</v>
      </c>
      <c r="EU46" s="392">
        <v>379577</v>
      </c>
      <c r="EV46" s="392">
        <v>7048</v>
      </c>
      <c r="EW46" s="392">
        <v>5799</v>
      </c>
      <c r="EX46" s="392">
        <v>1249</v>
      </c>
      <c r="EY46" s="392">
        <v>990</v>
      </c>
      <c r="EZ46" s="392">
        <v>0</v>
      </c>
      <c r="FA46" s="392">
        <v>259</v>
      </c>
      <c r="FB46" s="399" t="s">
        <v>382</v>
      </c>
      <c r="FC46" s="398"/>
      <c r="FD46" s="396"/>
      <c r="FE46" s="397" t="s">
        <v>381</v>
      </c>
      <c r="FF46" s="398"/>
      <c r="FG46" s="392">
        <v>348734</v>
      </c>
      <c r="FH46" s="392">
        <v>343997</v>
      </c>
      <c r="FI46" s="392">
        <v>4000</v>
      </c>
      <c r="FJ46" s="392">
        <v>737</v>
      </c>
      <c r="FK46" s="392">
        <v>177818</v>
      </c>
      <c r="FL46" s="392">
        <v>0</v>
      </c>
      <c r="FM46" s="392">
        <v>0</v>
      </c>
      <c r="FN46" s="392">
        <v>134015</v>
      </c>
      <c r="FO46" s="392">
        <v>134015</v>
      </c>
      <c r="FP46" s="392">
        <v>88751</v>
      </c>
      <c r="FQ46" s="392">
        <v>53570</v>
      </c>
      <c r="FR46" s="392">
        <v>35181</v>
      </c>
      <c r="FS46" s="399" t="s">
        <v>382</v>
      </c>
      <c r="FT46" s="398"/>
      <c r="FU46" s="396"/>
      <c r="FV46" s="397" t="s">
        <v>381</v>
      </c>
      <c r="FW46" s="398"/>
      <c r="FX46" s="392">
        <v>219027</v>
      </c>
      <c r="FY46" s="392">
        <v>3249</v>
      </c>
      <c r="FZ46" s="392">
        <v>0</v>
      </c>
      <c r="GA46" s="392">
        <v>0</v>
      </c>
      <c r="GB46" s="392">
        <v>0</v>
      </c>
      <c r="GC46" s="392">
        <v>0</v>
      </c>
      <c r="GD46" s="392">
        <v>0</v>
      </c>
      <c r="GE46" s="392">
        <v>0</v>
      </c>
      <c r="GF46" s="392">
        <v>0</v>
      </c>
      <c r="GG46" s="392">
        <v>215778</v>
      </c>
      <c r="GH46" s="392">
        <v>0</v>
      </c>
      <c r="GI46" s="392">
        <v>215778</v>
      </c>
      <c r="GJ46" s="399" t="s">
        <v>382</v>
      </c>
      <c r="GK46" s="398"/>
      <c r="GL46" s="396"/>
      <c r="GM46" s="397" t="s">
        <v>381</v>
      </c>
      <c r="GN46" s="398"/>
      <c r="GO46" s="392">
        <v>583943</v>
      </c>
      <c r="GP46" s="401">
        <v>13200</v>
      </c>
      <c r="GQ46" s="392">
        <v>12600</v>
      </c>
      <c r="GR46" s="392">
        <v>0</v>
      </c>
      <c r="GS46" s="392">
        <v>0</v>
      </c>
      <c r="GT46" s="391">
        <v>109300</v>
      </c>
      <c r="GU46" s="392">
        <v>344300</v>
      </c>
      <c r="GV46" s="391">
        <v>0</v>
      </c>
      <c r="GW46" s="391">
        <v>0</v>
      </c>
      <c r="GX46" s="392">
        <v>0</v>
      </c>
      <c r="GY46" s="391">
        <v>0</v>
      </c>
      <c r="GZ46" s="392">
        <v>10400</v>
      </c>
      <c r="HA46" s="399" t="s">
        <v>382</v>
      </c>
      <c r="HB46" s="398"/>
      <c r="HC46" s="396"/>
      <c r="HD46" s="397" t="s">
        <v>381</v>
      </c>
      <c r="HE46" s="398"/>
      <c r="HF46" s="391">
        <v>0</v>
      </c>
      <c r="HG46" s="392">
        <v>94143</v>
      </c>
      <c r="HH46" s="392">
        <v>0</v>
      </c>
      <c r="HI46" s="392">
        <v>0</v>
      </c>
      <c r="HJ46" s="392">
        <v>0</v>
      </c>
      <c r="HK46" s="392">
        <v>0</v>
      </c>
      <c r="HL46" s="392">
        <v>0</v>
      </c>
      <c r="HM46" s="392">
        <v>0</v>
      </c>
      <c r="HN46" s="392">
        <v>14034545</v>
      </c>
      <c r="HO46" s="392">
        <v>6574536</v>
      </c>
      <c r="HP46" s="402">
        <v>7460009</v>
      </c>
      <c r="HQ46" s="392">
        <v>4056638</v>
      </c>
      <c r="HR46" s="402">
        <v>9977907</v>
      </c>
      <c r="HS46" s="403" t="s">
        <v>382</v>
      </c>
      <c r="HT46" s="375"/>
      <c r="HU46" s="433"/>
      <c r="HV46" s="134"/>
      <c r="HW46" s="134"/>
      <c r="HX46" s="134"/>
      <c r="HY46" s="129"/>
    </row>
    <row r="47" spans="1:233" s="136" customFormat="1" ht="18" x14ac:dyDescent="0.45">
      <c r="A47" s="19"/>
      <c r="B47" s="432"/>
      <c r="C47" s="247"/>
      <c r="D47" s="388"/>
      <c r="E47" s="389" t="s">
        <v>383</v>
      </c>
      <c r="F47" s="390"/>
      <c r="G47" s="391">
        <v>7938573</v>
      </c>
      <c r="H47" s="392">
        <v>7362274</v>
      </c>
      <c r="I47" s="392">
        <v>576299</v>
      </c>
      <c r="J47" s="391">
        <v>137245</v>
      </c>
      <c r="K47" s="392">
        <v>439054</v>
      </c>
      <c r="L47" s="393">
        <v>8.6</v>
      </c>
      <c r="M47" s="392">
        <v>90806</v>
      </c>
      <c r="N47" s="392">
        <v>350155</v>
      </c>
      <c r="O47" s="392">
        <v>0</v>
      </c>
      <c r="P47" s="392">
        <v>137600</v>
      </c>
      <c r="Q47" s="392">
        <v>303361</v>
      </c>
      <c r="R47" s="394" t="s">
        <v>384</v>
      </c>
      <c r="S47" s="395"/>
      <c r="T47" s="396"/>
      <c r="U47" s="397" t="s">
        <v>383</v>
      </c>
      <c r="V47" s="398"/>
      <c r="W47" s="392">
        <v>1687608</v>
      </c>
      <c r="X47" s="392">
        <v>989863</v>
      </c>
      <c r="Y47" s="392">
        <v>33458</v>
      </c>
      <c r="Z47" s="392">
        <v>916594</v>
      </c>
      <c r="AA47" s="392">
        <v>22052</v>
      </c>
      <c r="AB47" s="392">
        <v>17759</v>
      </c>
      <c r="AC47" s="392">
        <v>607419</v>
      </c>
      <c r="AD47" s="392">
        <v>607419</v>
      </c>
      <c r="AE47" s="392">
        <v>0</v>
      </c>
      <c r="AF47" s="392">
        <v>41658</v>
      </c>
      <c r="AG47" s="392">
        <v>48668</v>
      </c>
      <c r="AH47" s="392">
        <v>0</v>
      </c>
      <c r="AI47" s="394" t="s">
        <v>384</v>
      </c>
      <c r="AJ47" s="395"/>
      <c r="AK47" s="396"/>
      <c r="AL47" s="397" t="s">
        <v>383</v>
      </c>
      <c r="AM47" s="398"/>
      <c r="AN47" s="392">
        <v>0</v>
      </c>
      <c r="AO47" s="392">
        <v>0</v>
      </c>
      <c r="AP47" s="392">
        <v>59788</v>
      </c>
      <c r="AQ47" s="392">
        <v>13443</v>
      </c>
      <c r="AR47" s="392">
        <v>0</v>
      </c>
      <c r="AS47" s="392">
        <v>0</v>
      </c>
      <c r="AT47" s="392">
        <v>40529</v>
      </c>
      <c r="AU47" s="392">
        <v>0</v>
      </c>
      <c r="AV47" s="392">
        <v>5816</v>
      </c>
      <c r="AW47" s="392">
        <v>2297</v>
      </c>
      <c r="AX47" s="392">
        <v>22825</v>
      </c>
      <c r="AY47" s="392">
        <v>24359</v>
      </c>
      <c r="AZ47" s="399" t="s">
        <v>384</v>
      </c>
      <c r="BA47" s="398"/>
      <c r="BB47" s="396"/>
      <c r="BC47" s="397" t="s">
        <v>383</v>
      </c>
      <c r="BD47" s="398"/>
      <c r="BE47" s="392">
        <v>0</v>
      </c>
      <c r="BF47" s="392">
        <v>374956</v>
      </c>
      <c r="BG47" s="392">
        <v>7659</v>
      </c>
      <c r="BH47" s="392">
        <v>692</v>
      </c>
      <c r="BI47" s="392">
        <v>0</v>
      </c>
      <c r="BJ47" s="392">
        <v>15205</v>
      </c>
      <c r="BK47" s="392">
        <v>20417</v>
      </c>
      <c r="BL47" s="392">
        <v>18660</v>
      </c>
      <c r="BM47" s="392">
        <v>3071146</v>
      </c>
      <c r="BN47" s="392">
        <v>2834604</v>
      </c>
      <c r="BO47" s="392">
        <v>236542</v>
      </c>
      <c r="BP47" s="392">
        <v>0</v>
      </c>
      <c r="BQ47" s="392">
        <v>5305612</v>
      </c>
      <c r="BR47" s="399" t="s">
        <v>384</v>
      </c>
      <c r="BS47" s="398"/>
      <c r="BT47" s="396"/>
      <c r="BU47" s="397" t="s">
        <v>383</v>
      </c>
      <c r="BV47" s="400"/>
      <c r="BW47" s="392">
        <v>2223</v>
      </c>
      <c r="BX47" s="392">
        <v>45787</v>
      </c>
      <c r="BY47" s="392">
        <v>26620</v>
      </c>
      <c r="BZ47" s="392">
        <v>19167</v>
      </c>
      <c r="CA47" s="392">
        <v>40482</v>
      </c>
      <c r="CB47" s="392">
        <v>455</v>
      </c>
      <c r="CC47" s="392">
        <v>0</v>
      </c>
      <c r="CD47" s="392">
        <v>455</v>
      </c>
      <c r="CE47" s="392">
        <v>0</v>
      </c>
      <c r="CF47" s="392">
        <v>0</v>
      </c>
      <c r="CG47" s="392">
        <v>295</v>
      </c>
      <c r="CH47" s="392">
        <v>39732</v>
      </c>
      <c r="CI47" s="399" t="s">
        <v>384</v>
      </c>
      <c r="CJ47" s="398"/>
      <c r="CK47" s="396"/>
      <c r="CL47" s="397" t="s">
        <v>383</v>
      </c>
      <c r="CM47" s="398"/>
      <c r="CN47" s="392">
        <v>11914</v>
      </c>
      <c r="CO47" s="392">
        <v>1779</v>
      </c>
      <c r="CP47" s="392">
        <v>10135</v>
      </c>
      <c r="CQ47" s="392">
        <v>987929</v>
      </c>
      <c r="CR47" s="392">
        <v>0</v>
      </c>
      <c r="CS47" s="392">
        <v>0</v>
      </c>
      <c r="CT47" s="392">
        <v>6519</v>
      </c>
      <c r="CU47" s="392">
        <v>172697</v>
      </c>
      <c r="CV47" s="392">
        <v>92676</v>
      </c>
      <c r="CW47" s="392">
        <v>0</v>
      </c>
      <c r="CX47" s="392">
        <v>35435</v>
      </c>
      <c r="CY47" s="392">
        <v>0</v>
      </c>
      <c r="CZ47" s="392">
        <v>0</v>
      </c>
      <c r="DA47" s="399" t="s">
        <v>384</v>
      </c>
      <c r="DB47" s="398"/>
      <c r="DC47" s="396"/>
      <c r="DD47" s="397" t="s">
        <v>383</v>
      </c>
      <c r="DE47" s="398"/>
      <c r="DF47" s="392">
        <v>4494</v>
      </c>
      <c r="DG47" s="392">
        <v>0</v>
      </c>
      <c r="DH47" s="392">
        <v>0</v>
      </c>
      <c r="DI47" s="392">
        <v>4494</v>
      </c>
      <c r="DJ47" s="392">
        <v>0</v>
      </c>
      <c r="DK47" s="392">
        <v>14366</v>
      </c>
      <c r="DL47" s="392">
        <v>0</v>
      </c>
      <c r="DM47" s="392">
        <v>132997</v>
      </c>
      <c r="DN47" s="392">
        <v>147181</v>
      </c>
      <c r="DO47" s="392">
        <v>0</v>
      </c>
      <c r="DP47" s="392">
        <v>258793</v>
      </c>
      <c r="DQ47" s="392">
        <v>122771</v>
      </c>
      <c r="DR47" s="392">
        <v>0</v>
      </c>
      <c r="DS47" s="399" t="s">
        <v>384</v>
      </c>
      <c r="DT47" s="398"/>
      <c r="DU47" s="396"/>
      <c r="DV47" s="397" t="s">
        <v>383</v>
      </c>
      <c r="DW47" s="398"/>
      <c r="DX47" s="392">
        <v>502816</v>
      </c>
      <c r="DY47" s="392">
        <v>253120</v>
      </c>
      <c r="DZ47" s="392">
        <v>0</v>
      </c>
      <c r="EA47" s="392">
        <v>85504</v>
      </c>
      <c r="EB47" s="392">
        <v>21063</v>
      </c>
      <c r="EC47" s="392">
        <v>686</v>
      </c>
      <c r="ED47" s="392">
        <v>21642</v>
      </c>
      <c r="EE47" s="392">
        <v>1278</v>
      </c>
      <c r="EF47" s="392">
        <v>0</v>
      </c>
      <c r="EG47" s="392">
        <v>0</v>
      </c>
      <c r="EH47" s="392">
        <v>1278</v>
      </c>
      <c r="EI47" s="392">
        <v>0</v>
      </c>
      <c r="EJ47" s="399" t="s">
        <v>384</v>
      </c>
      <c r="EK47" s="398"/>
      <c r="EL47" s="396"/>
      <c r="EM47" s="397" t="s">
        <v>383</v>
      </c>
      <c r="EN47" s="398"/>
      <c r="EO47" s="392">
        <v>665</v>
      </c>
      <c r="EP47" s="392">
        <v>122282</v>
      </c>
      <c r="EQ47" s="392">
        <v>249696</v>
      </c>
      <c r="ER47" s="392">
        <v>23800</v>
      </c>
      <c r="ES47" s="392">
        <v>0</v>
      </c>
      <c r="ET47" s="392">
        <v>0</v>
      </c>
      <c r="EU47" s="392">
        <v>225896</v>
      </c>
      <c r="EV47" s="392">
        <v>7378</v>
      </c>
      <c r="EW47" s="392">
        <v>7235</v>
      </c>
      <c r="EX47" s="392">
        <v>143</v>
      </c>
      <c r="EY47" s="392">
        <v>0</v>
      </c>
      <c r="EZ47" s="392">
        <v>0</v>
      </c>
      <c r="FA47" s="392">
        <v>143</v>
      </c>
      <c r="FB47" s="399" t="s">
        <v>384</v>
      </c>
      <c r="FC47" s="398"/>
      <c r="FD47" s="396"/>
      <c r="FE47" s="397" t="s">
        <v>383</v>
      </c>
      <c r="FF47" s="398"/>
      <c r="FG47" s="392">
        <v>13721</v>
      </c>
      <c r="FH47" s="392">
        <v>13721</v>
      </c>
      <c r="FI47" s="392">
        <v>0</v>
      </c>
      <c r="FJ47" s="392">
        <v>0</v>
      </c>
      <c r="FK47" s="392">
        <v>228115</v>
      </c>
      <c r="FL47" s="392">
        <v>137600</v>
      </c>
      <c r="FM47" s="392">
        <v>0</v>
      </c>
      <c r="FN47" s="392">
        <v>90515</v>
      </c>
      <c r="FO47" s="392">
        <v>228115</v>
      </c>
      <c r="FP47" s="392">
        <v>478741</v>
      </c>
      <c r="FQ47" s="392">
        <v>348248</v>
      </c>
      <c r="FR47" s="392">
        <v>130493</v>
      </c>
      <c r="FS47" s="399" t="s">
        <v>384</v>
      </c>
      <c r="FT47" s="398"/>
      <c r="FU47" s="396"/>
      <c r="FV47" s="397" t="s">
        <v>383</v>
      </c>
      <c r="FW47" s="398"/>
      <c r="FX47" s="392">
        <v>83864</v>
      </c>
      <c r="FY47" s="392">
        <v>842</v>
      </c>
      <c r="FZ47" s="392">
        <v>0</v>
      </c>
      <c r="GA47" s="392">
        <v>0</v>
      </c>
      <c r="GB47" s="392">
        <v>4616</v>
      </c>
      <c r="GC47" s="392">
        <v>0</v>
      </c>
      <c r="GD47" s="392">
        <v>0</v>
      </c>
      <c r="GE47" s="392">
        <v>0</v>
      </c>
      <c r="GF47" s="392">
        <v>0</v>
      </c>
      <c r="GG47" s="392">
        <v>78406</v>
      </c>
      <c r="GH47" s="392">
        <v>8851</v>
      </c>
      <c r="GI47" s="392">
        <v>69555</v>
      </c>
      <c r="GJ47" s="399" t="s">
        <v>384</v>
      </c>
      <c r="GK47" s="398"/>
      <c r="GL47" s="396"/>
      <c r="GM47" s="397" t="s">
        <v>383</v>
      </c>
      <c r="GN47" s="398"/>
      <c r="GO47" s="392">
        <v>229991</v>
      </c>
      <c r="GP47" s="401">
        <v>1600</v>
      </c>
      <c r="GQ47" s="392">
        <v>6200</v>
      </c>
      <c r="GR47" s="392">
        <v>0</v>
      </c>
      <c r="GS47" s="392">
        <v>0</v>
      </c>
      <c r="GT47" s="391">
        <v>0</v>
      </c>
      <c r="GU47" s="392">
        <v>69900</v>
      </c>
      <c r="GV47" s="391">
        <v>119600</v>
      </c>
      <c r="GW47" s="391">
        <v>0</v>
      </c>
      <c r="GX47" s="392">
        <v>0</v>
      </c>
      <c r="GY47" s="391">
        <v>0</v>
      </c>
      <c r="GZ47" s="392">
        <v>0</v>
      </c>
      <c r="HA47" s="399" t="s">
        <v>384</v>
      </c>
      <c r="HB47" s="398"/>
      <c r="HC47" s="396"/>
      <c r="HD47" s="397" t="s">
        <v>383</v>
      </c>
      <c r="HE47" s="398"/>
      <c r="HF47" s="391">
        <v>0</v>
      </c>
      <c r="HG47" s="392">
        <v>32691</v>
      </c>
      <c r="HH47" s="392">
        <v>0</v>
      </c>
      <c r="HI47" s="392">
        <v>0</v>
      </c>
      <c r="HJ47" s="392">
        <v>0</v>
      </c>
      <c r="HK47" s="392">
        <v>0</v>
      </c>
      <c r="HL47" s="392">
        <v>0</v>
      </c>
      <c r="HM47" s="392">
        <v>0</v>
      </c>
      <c r="HN47" s="392">
        <v>7938573</v>
      </c>
      <c r="HO47" s="392">
        <v>2597610</v>
      </c>
      <c r="HP47" s="402">
        <v>5340963</v>
      </c>
      <c r="HQ47" s="392">
        <v>1609716</v>
      </c>
      <c r="HR47" s="402">
        <v>6328857</v>
      </c>
      <c r="HS47" s="403" t="s">
        <v>384</v>
      </c>
      <c r="HT47" s="375"/>
      <c r="HU47" s="433"/>
      <c r="HV47" s="134"/>
      <c r="HW47" s="134"/>
      <c r="HX47" s="134"/>
      <c r="HY47" s="129"/>
    </row>
    <row r="48" spans="1:233" s="136" customFormat="1" ht="18" x14ac:dyDescent="0.45">
      <c r="A48" s="19"/>
      <c r="B48" s="432"/>
      <c r="C48" s="247"/>
      <c r="D48" s="388"/>
      <c r="E48" s="389" t="s">
        <v>385</v>
      </c>
      <c r="F48" s="390"/>
      <c r="G48" s="391">
        <v>5815953</v>
      </c>
      <c r="H48" s="392">
        <v>5639667</v>
      </c>
      <c r="I48" s="392">
        <v>176286</v>
      </c>
      <c r="J48" s="391">
        <v>19263</v>
      </c>
      <c r="K48" s="392">
        <v>157023</v>
      </c>
      <c r="L48" s="393">
        <v>4.2</v>
      </c>
      <c r="M48" s="392">
        <v>-56353</v>
      </c>
      <c r="N48" s="392">
        <v>296015</v>
      </c>
      <c r="O48" s="392">
        <v>0</v>
      </c>
      <c r="P48" s="392">
        <v>50000</v>
      </c>
      <c r="Q48" s="392">
        <v>189662</v>
      </c>
      <c r="R48" s="394" t="s">
        <v>386</v>
      </c>
      <c r="S48" s="395"/>
      <c r="T48" s="396"/>
      <c r="U48" s="397" t="s">
        <v>385</v>
      </c>
      <c r="V48" s="398"/>
      <c r="W48" s="392">
        <v>1071214</v>
      </c>
      <c r="X48" s="392">
        <v>417835</v>
      </c>
      <c r="Y48" s="392">
        <v>16581</v>
      </c>
      <c r="Z48" s="392">
        <v>357751</v>
      </c>
      <c r="AA48" s="392">
        <v>20264</v>
      </c>
      <c r="AB48" s="392">
        <v>23239</v>
      </c>
      <c r="AC48" s="392">
        <v>546286</v>
      </c>
      <c r="AD48" s="392">
        <v>546228</v>
      </c>
      <c r="AE48" s="392">
        <v>58</v>
      </c>
      <c r="AF48" s="392">
        <v>46508</v>
      </c>
      <c r="AG48" s="392">
        <v>56997</v>
      </c>
      <c r="AH48" s="392">
        <v>0</v>
      </c>
      <c r="AI48" s="394" t="s">
        <v>386</v>
      </c>
      <c r="AJ48" s="395"/>
      <c r="AK48" s="396"/>
      <c r="AL48" s="397" t="s">
        <v>385</v>
      </c>
      <c r="AM48" s="398"/>
      <c r="AN48" s="392">
        <v>0</v>
      </c>
      <c r="AO48" s="392">
        <v>0</v>
      </c>
      <c r="AP48" s="392">
        <v>63386</v>
      </c>
      <c r="AQ48" s="392">
        <v>12681</v>
      </c>
      <c r="AR48" s="392">
        <v>0</v>
      </c>
      <c r="AS48" s="392">
        <v>0</v>
      </c>
      <c r="AT48" s="392">
        <v>38235</v>
      </c>
      <c r="AU48" s="392">
        <v>0</v>
      </c>
      <c r="AV48" s="392">
        <v>12470</v>
      </c>
      <c r="AW48" s="392">
        <v>887</v>
      </c>
      <c r="AX48" s="392">
        <v>8837</v>
      </c>
      <c r="AY48" s="392">
        <v>9444</v>
      </c>
      <c r="AZ48" s="399" t="s">
        <v>386</v>
      </c>
      <c r="BA48" s="398"/>
      <c r="BB48" s="396"/>
      <c r="BC48" s="397" t="s">
        <v>385</v>
      </c>
      <c r="BD48" s="398"/>
      <c r="BE48" s="392">
        <v>0</v>
      </c>
      <c r="BF48" s="392">
        <v>208588</v>
      </c>
      <c r="BG48" s="392">
        <v>24781</v>
      </c>
      <c r="BH48" s="392">
        <v>653</v>
      </c>
      <c r="BI48" s="392">
        <v>0</v>
      </c>
      <c r="BJ48" s="392">
        <v>14343</v>
      </c>
      <c r="BK48" s="392">
        <v>24206</v>
      </c>
      <c r="BL48" s="392">
        <v>2266</v>
      </c>
      <c r="BM48" s="392">
        <v>2606675</v>
      </c>
      <c r="BN48" s="392">
        <v>2345494</v>
      </c>
      <c r="BO48" s="392">
        <v>261181</v>
      </c>
      <c r="BP48" s="392">
        <v>0</v>
      </c>
      <c r="BQ48" s="392">
        <v>4035280</v>
      </c>
      <c r="BR48" s="399" t="s">
        <v>386</v>
      </c>
      <c r="BS48" s="398"/>
      <c r="BT48" s="396"/>
      <c r="BU48" s="397" t="s">
        <v>385</v>
      </c>
      <c r="BV48" s="400"/>
      <c r="BW48" s="392">
        <v>1149</v>
      </c>
      <c r="BX48" s="392">
        <v>17230</v>
      </c>
      <c r="BY48" s="392">
        <v>16647</v>
      </c>
      <c r="BZ48" s="392">
        <v>583</v>
      </c>
      <c r="CA48" s="392">
        <v>43340</v>
      </c>
      <c r="CB48" s="392">
        <v>0</v>
      </c>
      <c r="CC48" s="392">
        <v>0</v>
      </c>
      <c r="CD48" s="392">
        <v>0</v>
      </c>
      <c r="CE48" s="392">
        <v>0</v>
      </c>
      <c r="CF48" s="392">
        <v>3082</v>
      </c>
      <c r="CG48" s="392">
        <v>1892</v>
      </c>
      <c r="CH48" s="392">
        <v>38366</v>
      </c>
      <c r="CI48" s="399" t="s">
        <v>386</v>
      </c>
      <c r="CJ48" s="398"/>
      <c r="CK48" s="396"/>
      <c r="CL48" s="397" t="s">
        <v>385</v>
      </c>
      <c r="CM48" s="398"/>
      <c r="CN48" s="392">
        <v>33196</v>
      </c>
      <c r="CO48" s="392">
        <v>0</v>
      </c>
      <c r="CP48" s="392">
        <v>33196</v>
      </c>
      <c r="CQ48" s="392">
        <v>541139</v>
      </c>
      <c r="CR48" s="392">
        <v>0</v>
      </c>
      <c r="CS48" s="392">
        <v>0</v>
      </c>
      <c r="CT48" s="392">
        <v>0</v>
      </c>
      <c r="CU48" s="392">
        <v>138529</v>
      </c>
      <c r="CV48" s="392">
        <v>51203</v>
      </c>
      <c r="CW48" s="392">
        <v>0</v>
      </c>
      <c r="CX48" s="392">
        <v>0</v>
      </c>
      <c r="CY48" s="392">
        <v>0</v>
      </c>
      <c r="CZ48" s="392">
        <v>0</v>
      </c>
      <c r="DA48" s="399" t="s">
        <v>386</v>
      </c>
      <c r="DB48" s="398"/>
      <c r="DC48" s="396"/>
      <c r="DD48" s="397" t="s">
        <v>385</v>
      </c>
      <c r="DE48" s="398"/>
      <c r="DF48" s="392">
        <v>3467</v>
      </c>
      <c r="DG48" s="392">
        <v>0</v>
      </c>
      <c r="DH48" s="392">
        <v>0</v>
      </c>
      <c r="DI48" s="392">
        <v>3467</v>
      </c>
      <c r="DJ48" s="392">
        <v>0</v>
      </c>
      <c r="DK48" s="392">
        <v>45776</v>
      </c>
      <c r="DL48" s="392">
        <v>0</v>
      </c>
      <c r="DM48" s="392">
        <v>90590</v>
      </c>
      <c r="DN48" s="392">
        <v>94820</v>
      </c>
      <c r="DO48" s="392">
        <v>0</v>
      </c>
      <c r="DP48" s="392">
        <v>42203</v>
      </c>
      <c r="DQ48" s="392">
        <v>74551</v>
      </c>
      <c r="DR48" s="392">
        <v>0</v>
      </c>
      <c r="DS48" s="399" t="s">
        <v>386</v>
      </c>
      <c r="DT48" s="398"/>
      <c r="DU48" s="396"/>
      <c r="DV48" s="397" t="s">
        <v>385</v>
      </c>
      <c r="DW48" s="398"/>
      <c r="DX48" s="392">
        <v>411646</v>
      </c>
      <c r="DY48" s="392">
        <v>157983</v>
      </c>
      <c r="DZ48" s="392">
        <v>0</v>
      </c>
      <c r="EA48" s="392">
        <v>71294</v>
      </c>
      <c r="EB48" s="392">
        <v>12068</v>
      </c>
      <c r="EC48" s="392">
        <v>0</v>
      </c>
      <c r="ED48" s="392">
        <v>0</v>
      </c>
      <c r="EE48" s="392">
        <v>1177</v>
      </c>
      <c r="EF48" s="392">
        <v>0</v>
      </c>
      <c r="EG48" s="392">
        <v>0</v>
      </c>
      <c r="EH48" s="392">
        <v>1177</v>
      </c>
      <c r="EI48" s="392">
        <v>0</v>
      </c>
      <c r="EJ48" s="399" t="s">
        <v>386</v>
      </c>
      <c r="EK48" s="398"/>
      <c r="EL48" s="396"/>
      <c r="EM48" s="397" t="s">
        <v>385</v>
      </c>
      <c r="EN48" s="398"/>
      <c r="EO48" s="392">
        <v>8019</v>
      </c>
      <c r="EP48" s="392">
        <v>65425</v>
      </c>
      <c r="EQ48" s="392">
        <v>253663</v>
      </c>
      <c r="ER48" s="392">
        <v>0</v>
      </c>
      <c r="ES48" s="392">
        <v>0</v>
      </c>
      <c r="ET48" s="392">
        <v>0</v>
      </c>
      <c r="EU48" s="392">
        <v>253663</v>
      </c>
      <c r="EV48" s="392">
        <v>48497</v>
      </c>
      <c r="EW48" s="392">
        <v>6431</v>
      </c>
      <c r="EX48" s="392">
        <v>42066</v>
      </c>
      <c r="EY48" s="392">
        <v>41800</v>
      </c>
      <c r="EZ48" s="392">
        <v>0</v>
      </c>
      <c r="FA48" s="392">
        <v>266</v>
      </c>
      <c r="FB48" s="399" t="s">
        <v>386</v>
      </c>
      <c r="FC48" s="398"/>
      <c r="FD48" s="396"/>
      <c r="FE48" s="397" t="s">
        <v>385</v>
      </c>
      <c r="FF48" s="398"/>
      <c r="FG48" s="392">
        <v>75357</v>
      </c>
      <c r="FH48" s="392">
        <v>72856</v>
      </c>
      <c r="FI48" s="392">
        <v>0</v>
      </c>
      <c r="FJ48" s="392">
        <v>2501</v>
      </c>
      <c r="FK48" s="392">
        <v>88760</v>
      </c>
      <c r="FL48" s="392">
        <v>50000</v>
      </c>
      <c r="FM48" s="392">
        <v>0</v>
      </c>
      <c r="FN48" s="392">
        <v>22190</v>
      </c>
      <c r="FO48" s="392">
        <v>72190</v>
      </c>
      <c r="FP48" s="392">
        <v>214096</v>
      </c>
      <c r="FQ48" s="392">
        <v>213376</v>
      </c>
      <c r="FR48" s="392">
        <v>720</v>
      </c>
      <c r="FS48" s="399" t="s">
        <v>386</v>
      </c>
      <c r="FT48" s="398"/>
      <c r="FU48" s="396"/>
      <c r="FV48" s="397" t="s">
        <v>385</v>
      </c>
      <c r="FW48" s="398"/>
      <c r="FX48" s="392">
        <v>84867</v>
      </c>
      <c r="FY48" s="392">
        <v>522</v>
      </c>
      <c r="FZ48" s="392">
        <v>0</v>
      </c>
      <c r="GA48" s="392">
        <v>0</v>
      </c>
      <c r="GB48" s="392">
        <v>0</v>
      </c>
      <c r="GC48" s="392">
        <v>0</v>
      </c>
      <c r="GD48" s="392">
        <v>0</v>
      </c>
      <c r="GE48" s="392">
        <v>0</v>
      </c>
      <c r="GF48" s="392">
        <v>0</v>
      </c>
      <c r="GG48" s="392">
        <v>84345</v>
      </c>
      <c r="GH48" s="392">
        <v>0</v>
      </c>
      <c r="GI48" s="392">
        <v>84345</v>
      </c>
      <c r="GJ48" s="399" t="s">
        <v>386</v>
      </c>
      <c r="GK48" s="398"/>
      <c r="GL48" s="396"/>
      <c r="GM48" s="397" t="s">
        <v>385</v>
      </c>
      <c r="GN48" s="398"/>
      <c r="GO48" s="392">
        <v>221396</v>
      </c>
      <c r="GP48" s="401">
        <v>0</v>
      </c>
      <c r="GQ48" s="392">
        <v>0</v>
      </c>
      <c r="GR48" s="392">
        <v>0</v>
      </c>
      <c r="GS48" s="392">
        <v>0</v>
      </c>
      <c r="GT48" s="391">
        <v>0</v>
      </c>
      <c r="GU48" s="392">
        <v>8100</v>
      </c>
      <c r="GV48" s="391">
        <v>191700</v>
      </c>
      <c r="GW48" s="391">
        <v>0</v>
      </c>
      <c r="GX48" s="392">
        <v>0</v>
      </c>
      <c r="GY48" s="391">
        <v>0</v>
      </c>
      <c r="GZ48" s="392">
        <v>0</v>
      </c>
      <c r="HA48" s="399" t="s">
        <v>386</v>
      </c>
      <c r="HB48" s="398"/>
      <c r="HC48" s="396"/>
      <c r="HD48" s="397" t="s">
        <v>385</v>
      </c>
      <c r="HE48" s="398"/>
      <c r="HF48" s="391">
        <v>0</v>
      </c>
      <c r="HG48" s="392">
        <v>21596</v>
      </c>
      <c r="HH48" s="392">
        <v>0</v>
      </c>
      <c r="HI48" s="392">
        <v>0</v>
      </c>
      <c r="HJ48" s="392">
        <v>0</v>
      </c>
      <c r="HK48" s="392">
        <v>0</v>
      </c>
      <c r="HL48" s="392">
        <v>0</v>
      </c>
      <c r="HM48" s="392">
        <v>0</v>
      </c>
      <c r="HN48" s="392">
        <v>5815953</v>
      </c>
      <c r="HO48" s="392">
        <v>1676557</v>
      </c>
      <c r="HP48" s="402">
        <v>4139396</v>
      </c>
      <c r="HQ48" s="392">
        <v>1123058</v>
      </c>
      <c r="HR48" s="402">
        <v>4692895</v>
      </c>
      <c r="HS48" s="403" t="s">
        <v>386</v>
      </c>
      <c r="HT48" s="375"/>
      <c r="HU48" s="433"/>
      <c r="HV48" s="134"/>
      <c r="HW48" s="134"/>
      <c r="HX48" s="134"/>
      <c r="HY48" s="129"/>
    </row>
    <row r="49" spans="1:233" s="136" customFormat="1" ht="18" x14ac:dyDescent="0.45">
      <c r="A49" s="19"/>
      <c r="B49" s="432"/>
      <c r="C49" s="247"/>
      <c r="D49" s="388"/>
      <c r="E49" s="389" t="s">
        <v>387</v>
      </c>
      <c r="F49" s="390"/>
      <c r="G49" s="391">
        <v>8739824</v>
      </c>
      <c r="H49" s="392">
        <v>8632058</v>
      </c>
      <c r="I49" s="392">
        <v>107766</v>
      </c>
      <c r="J49" s="391">
        <v>346</v>
      </c>
      <c r="K49" s="392">
        <v>107420</v>
      </c>
      <c r="L49" s="393">
        <v>2.2999999999999998</v>
      </c>
      <c r="M49" s="392">
        <v>-255921</v>
      </c>
      <c r="N49" s="392">
        <v>447070</v>
      </c>
      <c r="O49" s="392">
        <v>0</v>
      </c>
      <c r="P49" s="392">
        <v>0</v>
      </c>
      <c r="Q49" s="392">
        <v>191149</v>
      </c>
      <c r="R49" s="394" t="s">
        <v>388</v>
      </c>
      <c r="S49" s="395"/>
      <c r="T49" s="396"/>
      <c r="U49" s="397" t="s">
        <v>387</v>
      </c>
      <c r="V49" s="398"/>
      <c r="W49" s="392">
        <v>2442793</v>
      </c>
      <c r="X49" s="392">
        <v>936728</v>
      </c>
      <c r="Y49" s="392">
        <v>26914</v>
      </c>
      <c r="Z49" s="392">
        <v>759809</v>
      </c>
      <c r="AA49" s="392">
        <v>49196</v>
      </c>
      <c r="AB49" s="392">
        <v>100809</v>
      </c>
      <c r="AC49" s="392">
        <v>1100973</v>
      </c>
      <c r="AD49" s="392">
        <v>1084017</v>
      </c>
      <c r="AE49" s="392">
        <v>16956</v>
      </c>
      <c r="AF49" s="392">
        <v>44873</v>
      </c>
      <c r="AG49" s="392">
        <v>132750</v>
      </c>
      <c r="AH49" s="392">
        <v>0</v>
      </c>
      <c r="AI49" s="394" t="s">
        <v>388</v>
      </c>
      <c r="AJ49" s="395"/>
      <c r="AK49" s="396"/>
      <c r="AL49" s="397" t="s">
        <v>387</v>
      </c>
      <c r="AM49" s="398"/>
      <c r="AN49" s="392">
        <v>0</v>
      </c>
      <c r="AO49" s="392">
        <v>227469</v>
      </c>
      <c r="AP49" s="392">
        <v>32884</v>
      </c>
      <c r="AQ49" s="392">
        <v>7759</v>
      </c>
      <c r="AR49" s="392">
        <v>0</v>
      </c>
      <c r="AS49" s="392">
        <v>0</v>
      </c>
      <c r="AT49" s="392">
        <v>23393</v>
      </c>
      <c r="AU49" s="392">
        <v>0</v>
      </c>
      <c r="AV49" s="392">
        <v>1732</v>
      </c>
      <c r="AW49" s="392">
        <v>1756</v>
      </c>
      <c r="AX49" s="392">
        <v>17569</v>
      </c>
      <c r="AY49" s="392">
        <v>18901</v>
      </c>
      <c r="AZ49" s="399" t="s">
        <v>388</v>
      </c>
      <c r="BA49" s="398"/>
      <c r="BB49" s="396"/>
      <c r="BC49" s="397" t="s">
        <v>387</v>
      </c>
      <c r="BD49" s="398"/>
      <c r="BE49" s="392">
        <v>0</v>
      </c>
      <c r="BF49" s="392">
        <v>382284</v>
      </c>
      <c r="BG49" s="392">
        <v>0</v>
      </c>
      <c r="BH49" s="392">
        <v>399</v>
      </c>
      <c r="BI49" s="392">
        <v>0</v>
      </c>
      <c r="BJ49" s="392">
        <v>8774</v>
      </c>
      <c r="BK49" s="392">
        <v>45550</v>
      </c>
      <c r="BL49" s="392">
        <v>16425</v>
      </c>
      <c r="BM49" s="392">
        <v>2128772</v>
      </c>
      <c r="BN49" s="392">
        <v>1877477</v>
      </c>
      <c r="BO49" s="392">
        <v>251295</v>
      </c>
      <c r="BP49" s="392">
        <v>0</v>
      </c>
      <c r="BQ49" s="392">
        <v>5096107</v>
      </c>
      <c r="BR49" s="399" t="s">
        <v>388</v>
      </c>
      <c r="BS49" s="398"/>
      <c r="BT49" s="396"/>
      <c r="BU49" s="397" t="s">
        <v>387</v>
      </c>
      <c r="BV49" s="400"/>
      <c r="BW49" s="392">
        <v>2435</v>
      </c>
      <c r="BX49" s="392">
        <v>573</v>
      </c>
      <c r="BY49" s="392">
        <v>0</v>
      </c>
      <c r="BZ49" s="392">
        <v>573</v>
      </c>
      <c r="CA49" s="392">
        <v>59300</v>
      </c>
      <c r="CB49" s="392">
        <v>117</v>
      </c>
      <c r="CC49" s="392">
        <v>0</v>
      </c>
      <c r="CD49" s="392">
        <v>117</v>
      </c>
      <c r="CE49" s="392">
        <v>0</v>
      </c>
      <c r="CF49" s="392">
        <v>18824</v>
      </c>
      <c r="CG49" s="392">
        <v>332</v>
      </c>
      <c r="CH49" s="392">
        <v>40027</v>
      </c>
      <c r="CI49" s="399" t="s">
        <v>388</v>
      </c>
      <c r="CJ49" s="398"/>
      <c r="CK49" s="396"/>
      <c r="CL49" s="397" t="s">
        <v>387</v>
      </c>
      <c r="CM49" s="398"/>
      <c r="CN49" s="392">
        <v>39416</v>
      </c>
      <c r="CO49" s="392">
        <v>2540</v>
      </c>
      <c r="CP49" s="392">
        <v>36876</v>
      </c>
      <c r="CQ49" s="392">
        <v>1162045</v>
      </c>
      <c r="CR49" s="392">
        <v>0</v>
      </c>
      <c r="CS49" s="392">
        <v>0</v>
      </c>
      <c r="CT49" s="392">
        <v>108159</v>
      </c>
      <c r="CU49" s="392">
        <v>211321</v>
      </c>
      <c r="CV49" s="392">
        <v>165287</v>
      </c>
      <c r="CW49" s="392">
        <v>0</v>
      </c>
      <c r="CX49" s="392">
        <v>92964</v>
      </c>
      <c r="CY49" s="392">
        <v>0</v>
      </c>
      <c r="CZ49" s="392">
        <v>0</v>
      </c>
      <c r="DA49" s="399" t="s">
        <v>388</v>
      </c>
      <c r="DB49" s="398"/>
      <c r="DC49" s="396"/>
      <c r="DD49" s="397" t="s">
        <v>387</v>
      </c>
      <c r="DE49" s="398"/>
      <c r="DF49" s="392">
        <v>6363</v>
      </c>
      <c r="DG49" s="392">
        <v>0</v>
      </c>
      <c r="DH49" s="392">
        <v>0</v>
      </c>
      <c r="DI49" s="392">
        <v>6363</v>
      </c>
      <c r="DJ49" s="392">
        <v>0</v>
      </c>
      <c r="DK49" s="392">
        <v>762</v>
      </c>
      <c r="DL49" s="392">
        <v>5003</v>
      </c>
      <c r="DM49" s="392">
        <v>138364</v>
      </c>
      <c r="DN49" s="392">
        <v>167980</v>
      </c>
      <c r="DO49" s="392">
        <v>0</v>
      </c>
      <c r="DP49" s="392">
        <v>61157</v>
      </c>
      <c r="DQ49" s="392">
        <v>204685</v>
      </c>
      <c r="DR49" s="392">
        <v>0</v>
      </c>
      <c r="DS49" s="399" t="s">
        <v>388</v>
      </c>
      <c r="DT49" s="398"/>
      <c r="DU49" s="396"/>
      <c r="DV49" s="397" t="s">
        <v>387</v>
      </c>
      <c r="DW49" s="398"/>
      <c r="DX49" s="392">
        <v>551092</v>
      </c>
      <c r="DY49" s="392">
        <v>366798</v>
      </c>
      <c r="DZ49" s="392">
        <v>50426</v>
      </c>
      <c r="EA49" s="392">
        <v>100809</v>
      </c>
      <c r="EB49" s="392">
        <v>36696</v>
      </c>
      <c r="EC49" s="392">
        <v>211</v>
      </c>
      <c r="ED49" s="392">
        <v>0</v>
      </c>
      <c r="EE49" s="392">
        <v>1132</v>
      </c>
      <c r="EF49" s="392">
        <v>0</v>
      </c>
      <c r="EG49" s="392">
        <v>0</v>
      </c>
      <c r="EH49" s="392">
        <v>1132</v>
      </c>
      <c r="EI49" s="392">
        <v>0</v>
      </c>
      <c r="EJ49" s="399" t="s">
        <v>388</v>
      </c>
      <c r="EK49" s="398"/>
      <c r="EL49" s="396"/>
      <c r="EM49" s="397" t="s">
        <v>387</v>
      </c>
      <c r="EN49" s="398"/>
      <c r="EO49" s="392">
        <v>1058</v>
      </c>
      <c r="EP49" s="392">
        <v>176466</v>
      </c>
      <c r="EQ49" s="392">
        <v>184294</v>
      </c>
      <c r="ER49" s="392">
        <v>0</v>
      </c>
      <c r="ES49" s="392">
        <v>0</v>
      </c>
      <c r="ET49" s="392">
        <v>0</v>
      </c>
      <c r="EU49" s="392">
        <v>184294</v>
      </c>
      <c r="EV49" s="392">
        <v>41991</v>
      </c>
      <c r="EW49" s="392">
        <v>33211</v>
      </c>
      <c r="EX49" s="392">
        <v>8780</v>
      </c>
      <c r="EY49" s="392">
        <v>8278</v>
      </c>
      <c r="EZ49" s="392">
        <v>0</v>
      </c>
      <c r="FA49" s="392">
        <v>502</v>
      </c>
      <c r="FB49" s="399" t="s">
        <v>388</v>
      </c>
      <c r="FC49" s="398"/>
      <c r="FD49" s="396"/>
      <c r="FE49" s="397" t="s">
        <v>387</v>
      </c>
      <c r="FF49" s="398"/>
      <c r="FG49" s="392">
        <v>192548</v>
      </c>
      <c r="FH49" s="392">
        <v>191492</v>
      </c>
      <c r="FI49" s="392">
        <v>0</v>
      </c>
      <c r="FJ49" s="392">
        <v>1056</v>
      </c>
      <c r="FK49" s="392">
        <v>125965</v>
      </c>
      <c r="FL49" s="392">
        <v>0</v>
      </c>
      <c r="FM49" s="392">
        <v>0</v>
      </c>
      <c r="FN49" s="392">
        <v>125965</v>
      </c>
      <c r="FO49" s="392">
        <v>125965</v>
      </c>
      <c r="FP49" s="392">
        <v>421620</v>
      </c>
      <c r="FQ49" s="392">
        <v>363341</v>
      </c>
      <c r="FR49" s="392">
        <v>58279</v>
      </c>
      <c r="FS49" s="399" t="s">
        <v>388</v>
      </c>
      <c r="FT49" s="398"/>
      <c r="FU49" s="396"/>
      <c r="FV49" s="397" t="s">
        <v>387</v>
      </c>
      <c r="FW49" s="398"/>
      <c r="FX49" s="392">
        <v>242490</v>
      </c>
      <c r="FY49" s="392">
        <v>2463</v>
      </c>
      <c r="FZ49" s="392">
        <v>1</v>
      </c>
      <c r="GA49" s="392">
        <v>0</v>
      </c>
      <c r="GB49" s="392">
        <v>0</v>
      </c>
      <c r="GC49" s="392">
        <v>0</v>
      </c>
      <c r="GD49" s="392">
        <v>0</v>
      </c>
      <c r="GE49" s="392">
        <v>0</v>
      </c>
      <c r="GF49" s="392">
        <v>0</v>
      </c>
      <c r="GG49" s="392">
        <v>240026</v>
      </c>
      <c r="GH49" s="392">
        <v>0</v>
      </c>
      <c r="GI49" s="392">
        <v>240026</v>
      </c>
      <c r="GJ49" s="399" t="s">
        <v>388</v>
      </c>
      <c r="GK49" s="398"/>
      <c r="GL49" s="396"/>
      <c r="GM49" s="397" t="s">
        <v>387</v>
      </c>
      <c r="GN49" s="398"/>
      <c r="GO49" s="392">
        <v>804242</v>
      </c>
      <c r="GP49" s="401">
        <v>0</v>
      </c>
      <c r="GQ49" s="392">
        <v>0</v>
      </c>
      <c r="GR49" s="392">
        <v>0</v>
      </c>
      <c r="GS49" s="392">
        <v>0</v>
      </c>
      <c r="GT49" s="391">
        <v>32200</v>
      </c>
      <c r="GU49" s="392">
        <v>732900</v>
      </c>
      <c r="GV49" s="391">
        <v>0</v>
      </c>
      <c r="GW49" s="391">
        <v>0</v>
      </c>
      <c r="GX49" s="392">
        <v>0</v>
      </c>
      <c r="GY49" s="391">
        <v>0</v>
      </c>
      <c r="GZ49" s="392">
        <v>1200</v>
      </c>
      <c r="HA49" s="399" t="s">
        <v>388</v>
      </c>
      <c r="HB49" s="398"/>
      <c r="HC49" s="396"/>
      <c r="HD49" s="397" t="s">
        <v>387</v>
      </c>
      <c r="HE49" s="398"/>
      <c r="HF49" s="391">
        <v>0</v>
      </c>
      <c r="HG49" s="392">
        <v>37942</v>
      </c>
      <c r="HH49" s="392">
        <v>0</v>
      </c>
      <c r="HI49" s="392">
        <v>0</v>
      </c>
      <c r="HJ49" s="392">
        <v>0</v>
      </c>
      <c r="HK49" s="392">
        <v>0</v>
      </c>
      <c r="HL49" s="392">
        <v>0</v>
      </c>
      <c r="HM49" s="392">
        <v>0</v>
      </c>
      <c r="HN49" s="392">
        <v>8739824</v>
      </c>
      <c r="HO49" s="392">
        <v>3566696</v>
      </c>
      <c r="HP49" s="402">
        <v>5173128</v>
      </c>
      <c r="HQ49" s="392">
        <v>2797525</v>
      </c>
      <c r="HR49" s="402">
        <v>5942299</v>
      </c>
      <c r="HS49" s="403" t="s">
        <v>388</v>
      </c>
      <c r="HT49" s="375"/>
      <c r="HU49" s="433"/>
      <c r="HV49" s="134"/>
      <c r="HW49" s="134"/>
      <c r="HX49" s="134"/>
      <c r="HY49" s="129"/>
    </row>
    <row r="50" spans="1:233" s="136" customFormat="1" ht="18" x14ac:dyDescent="0.45">
      <c r="A50" s="19"/>
      <c r="B50" s="432"/>
      <c r="C50" s="247"/>
      <c r="D50" s="388"/>
      <c r="E50" s="389" t="s">
        <v>389</v>
      </c>
      <c r="F50" s="390"/>
      <c r="G50" s="391">
        <v>17931058</v>
      </c>
      <c r="H50" s="392">
        <v>17629395</v>
      </c>
      <c r="I50" s="392">
        <v>301663</v>
      </c>
      <c r="J50" s="391">
        <v>241246</v>
      </c>
      <c r="K50" s="392">
        <v>60417</v>
      </c>
      <c r="L50" s="393">
        <v>0.7</v>
      </c>
      <c r="M50" s="392">
        <v>-15472</v>
      </c>
      <c r="N50" s="392">
        <v>39000</v>
      </c>
      <c r="O50" s="392">
        <v>0</v>
      </c>
      <c r="P50" s="392">
        <v>350000</v>
      </c>
      <c r="Q50" s="392">
        <v>-326472</v>
      </c>
      <c r="R50" s="394" t="s">
        <v>390</v>
      </c>
      <c r="S50" s="395"/>
      <c r="T50" s="396"/>
      <c r="U50" s="397" t="s">
        <v>389</v>
      </c>
      <c r="V50" s="398"/>
      <c r="W50" s="392">
        <v>4284288</v>
      </c>
      <c r="X50" s="392">
        <v>2314867</v>
      </c>
      <c r="Y50" s="392">
        <v>72725</v>
      </c>
      <c r="Z50" s="392">
        <v>2124841</v>
      </c>
      <c r="AA50" s="392">
        <v>57093</v>
      </c>
      <c r="AB50" s="392">
        <v>60208</v>
      </c>
      <c r="AC50" s="392">
        <v>1650428</v>
      </c>
      <c r="AD50" s="392">
        <v>1638578</v>
      </c>
      <c r="AE50" s="392">
        <v>11850</v>
      </c>
      <c r="AF50" s="392">
        <v>128834</v>
      </c>
      <c r="AG50" s="392">
        <v>190159</v>
      </c>
      <c r="AH50" s="392">
        <v>0</v>
      </c>
      <c r="AI50" s="394" t="s">
        <v>390</v>
      </c>
      <c r="AJ50" s="395"/>
      <c r="AK50" s="396"/>
      <c r="AL50" s="397" t="s">
        <v>389</v>
      </c>
      <c r="AM50" s="398"/>
      <c r="AN50" s="392">
        <v>0</v>
      </c>
      <c r="AO50" s="392">
        <v>0</v>
      </c>
      <c r="AP50" s="392">
        <v>91693</v>
      </c>
      <c r="AQ50" s="392">
        <v>21579</v>
      </c>
      <c r="AR50" s="392">
        <v>0</v>
      </c>
      <c r="AS50" s="392">
        <v>0</v>
      </c>
      <c r="AT50" s="392">
        <v>65058</v>
      </c>
      <c r="AU50" s="392">
        <v>0</v>
      </c>
      <c r="AV50" s="392">
        <v>5056</v>
      </c>
      <c r="AW50" s="392">
        <v>5143</v>
      </c>
      <c r="AX50" s="392">
        <v>51248</v>
      </c>
      <c r="AY50" s="392">
        <v>54888</v>
      </c>
      <c r="AZ50" s="399" t="s">
        <v>390</v>
      </c>
      <c r="BA50" s="398"/>
      <c r="BB50" s="396"/>
      <c r="BC50" s="397" t="s">
        <v>389</v>
      </c>
      <c r="BD50" s="398"/>
      <c r="BE50" s="392">
        <v>0</v>
      </c>
      <c r="BF50" s="392">
        <v>934250</v>
      </c>
      <c r="BG50" s="392">
        <v>11561</v>
      </c>
      <c r="BH50" s="392">
        <v>1111</v>
      </c>
      <c r="BI50" s="392">
        <v>0</v>
      </c>
      <c r="BJ50" s="392">
        <v>24407</v>
      </c>
      <c r="BK50" s="392">
        <v>71085</v>
      </c>
      <c r="BL50" s="392">
        <v>61414</v>
      </c>
      <c r="BM50" s="392">
        <v>3720937</v>
      </c>
      <c r="BN50" s="392">
        <v>3562241</v>
      </c>
      <c r="BO50" s="392">
        <v>158696</v>
      </c>
      <c r="BP50" s="392">
        <v>0</v>
      </c>
      <c r="BQ50" s="392">
        <v>9312025</v>
      </c>
      <c r="BR50" s="399" t="s">
        <v>390</v>
      </c>
      <c r="BS50" s="398"/>
      <c r="BT50" s="396"/>
      <c r="BU50" s="397" t="s">
        <v>389</v>
      </c>
      <c r="BV50" s="400"/>
      <c r="BW50" s="392">
        <v>5106</v>
      </c>
      <c r="BX50" s="392">
        <v>27714</v>
      </c>
      <c r="BY50" s="392">
        <v>22748</v>
      </c>
      <c r="BZ50" s="392">
        <v>4966</v>
      </c>
      <c r="CA50" s="392">
        <v>177801</v>
      </c>
      <c r="CB50" s="392">
        <v>0</v>
      </c>
      <c r="CC50" s="392">
        <v>0</v>
      </c>
      <c r="CD50" s="392">
        <v>0</v>
      </c>
      <c r="CE50" s="392">
        <v>0</v>
      </c>
      <c r="CF50" s="392">
        <v>73501</v>
      </c>
      <c r="CG50" s="392">
        <v>24828</v>
      </c>
      <c r="CH50" s="392">
        <v>79472</v>
      </c>
      <c r="CI50" s="399" t="s">
        <v>390</v>
      </c>
      <c r="CJ50" s="398"/>
      <c r="CK50" s="396"/>
      <c r="CL50" s="397" t="s">
        <v>389</v>
      </c>
      <c r="CM50" s="398"/>
      <c r="CN50" s="392">
        <v>91826</v>
      </c>
      <c r="CO50" s="392">
        <v>3837</v>
      </c>
      <c r="CP50" s="392">
        <v>87989</v>
      </c>
      <c r="CQ50" s="392">
        <v>3539240</v>
      </c>
      <c r="CR50" s="392">
        <v>0</v>
      </c>
      <c r="CS50" s="392">
        <v>0</v>
      </c>
      <c r="CT50" s="392">
        <v>648661</v>
      </c>
      <c r="CU50" s="392">
        <v>483181</v>
      </c>
      <c r="CV50" s="392">
        <v>442864</v>
      </c>
      <c r="CW50" s="392">
        <v>0</v>
      </c>
      <c r="CX50" s="392">
        <v>35720</v>
      </c>
      <c r="CY50" s="392">
        <v>16943</v>
      </c>
      <c r="CZ50" s="392">
        <v>0</v>
      </c>
      <c r="DA50" s="399" t="s">
        <v>390</v>
      </c>
      <c r="DB50" s="398"/>
      <c r="DC50" s="396"/>
      <c r="DD50" s="397" t="s">
        <v>389</v>
      </c>
      <c r="DE50" s="398"/>
      <c r="DF50" s="392">
        <v>14415</v>
      </c>
      <c r="DG50" s="392">
        <v>0</v>
      </c>
      <c r="DH50" s="392">
        <v>0</v>
      </c>
      <c r="DI50" s="392">
        <v>14415</v>
      </c>
      <c r="DJ50" s="392">
        <v>0</v>
      </c>
      <c r="DK50" s="392">
        <v>120247</v>
      </c>
      <c r="DL50" s="392">
        <v>10875</v>
      </c>
      <c r="DM50" s="392">
        <v>273790</v>
      </c>
      <c r="DN50" s="392">
        <v>325594</v>
      </c>
      <c r="DO50" s="392">
        <v>37097</v>
      </c>
      <c r="DP50" s="392">
        <v>115943</v>
      </c>
      <c r="DQ50" s="392">
        <v>1013910</v>
      </c>
      <c r="DR50" s="392">
        <v>0</v>
      </c>
      <c r="DS50" s="399" t="s">
        <v>390</v>
      </c>
      <c r="DT50" s="398"/>
      <c r="DU50" s="396"/>
      <c r="DV50" s="397" t="s">
        <v>389</v>
      </c>
      <c r="DW50" s="398"/>
      <c r="DX50" s="392">
        <v>1422989</v>
      </c>
      <c r="DY50" s="392">
        <v>956183</v>
      </c>
      <c r="DZ50" s="392">
        <v>282532</v>
      </c>
      <c r="EA50" s="392">
        <v>240920</v>
      </c>
      <c r="EB50" s="392">
        <v>96977</v>
      </c>
      <c r="EC50" s="392">
        <v>0</v>
      </c>
      <c r="ED50" s="392">
        <v>0</v>
      </c>
      <c r="EE50" s="392">
        <v>456</v>
      </c>
      <c r="EF50" s="392">
        <v>0</v>
      </c>
      <c r="EG50" s="392">
        <v>0</v>
      </c>
      <c r="EH50" s="392">
        <v>456</v>
      </c>
      <c r="EI50" s="392">
        <v>0</v>
      </c>
      <c r="EJ50" s="399" t="s">
        <v>390</v>
      </c>
      <c r="EK50" s="398"/>
      <c r="EL50" s="396"/>
      <c r="EM50" s="397" t="s">
        <v>389</v>
      </c>
      <c r="EN50" s="398"/>
      <c r="EO50" s="392">
        <v>0</v>
      </c>
      <c r="EP50" s="392">
        <v>335298</v>
      </c>
      <c r="EQ50" s="392">
        <v>466806</v>
      </c>
      <c r="ER50" s="392">
        <v>325</v>
      </c>
      <c r="ES50" s="392">
        <v>0</v>
      </c>
      <c r="ET50" s="392">
        <v>0</v>
      </c>
      <c r="EU50" s="392">
        <v>466481</v>
      </c>
      <c r="EV50" s="392">
        <v>17709</v>
      </c>
      <c r="EW50" s="392">
        <v>16705</v>
      </c>
      <c r="EX50" s="392">
        <v>1004</v>
      </c>
      <c r="EY50" s="392">
        <v>1004</v>
      </c>
      <c r="EZ50" s="392">
        <v>0</v>
      </c>
      <c r="FA50" s="392">
        <v>0</v>
      </c>
      <c r="FB50" s="399" t="s">
        <v>390</v>
      </c>
      <c r="FC50" s="398"/>
      <c r="FD50" s="396"/>
      <c r="FE50" s="397" t="s">
        <v>389</v>
      </c>
      <c r="FF50" s="398"/>
      <c r="FG50" s="392">
        <v>433750</v>
      </c>
      <c r="FH50" s="392">
        <v>432729</v>
      </c>
      <c r="FI50" s="392">
        <v>0</v>
      </c>
      <c r="FJ50" s="392">
        <v>1021</v>
      </c>
      <c r="FK50" s="392">
        <v>1189323</v>
      </c>
      <c r="FL50" s="392">
        <v>350000</v>
      </c>
      <c r="FM50" s="392">
        <v>0</v>
      </c>
      <c r="FN50" s="392">
        <v>788824</v>
      </c>
      <c r="FO50" s="392">
        <v>1138824</v>
      </c>
      <c r="FP50" s="392">
        <v>149912</v>
      </c>
      <c r="FQ50" s="392">
        <v>75889</v>
      </c>
      <c r="FR50" s="392">
        <v>74023</v>
      </c>
      <c r="FS50" s="399" t="s">
        <v>390</v>
      </c>
      <c r="FT50" s="398"/>
      <c r="FU50" s="396"/>
      <c r="FV50" s="397" t="s">
        <v>389</v>
      </c>
      <c r="FW50" s="398"/>
      <c r="FX50" s="392">
        <v>217863</v>
      </c>
      <c r="FY50" s="392">
        <v>1262</v>
      </c>
      <c r="FZ50" s="392">
        <v>0</v>
      </c>
      <c r="GA50" s="392">
        <v>0</v>
      </c>
      <c r="GB50" s="392">
        <v>0</v>
      </c>
      <c r="GC50" s="392">
        <v>0</v>
      </c>
      <c r="GD50" s="392">
        <v>0</v>
      </c>
      <c r="GE50" s="392">
        <v>0</v>
      </c>
      <c r="GF50" s="392">
        <v>0</v>
      </c>
      <c r="GG50" s="392">
        <v>216601</v>
      </c>
      <c r="GH50" s="392">
        <v>0</v>
      </c>
      <c r="GI50" s="392">
        <v>216601</v>
      </c>
      <c r="GJ50" s="399" t="s">
        <v>390</v>
      </c>
      <c r="GK50" s="398"/>
      <c r="GL50" s="396"/>
      <c r="GM50" s="397" t="s">
        <v>389</v>
      </c>
      <c r="GN50" s="398"/>
      <c r="GO50" s="392">
        <v>1345800</v>
      </c>
      <c r="GP50" s="401">
        <v>206100</v>
      </c>
      <c r="GQ50" s="392">
        <v>515400</v>
      </c>
      <c r="GR50" s="392">
        <v>0</v>
      </c>
      <c r="GS50" s="392">
        <v>33800</v>
      </c>
      <c r="GT50" s="391">
        <v>157200</v>
      </c>
      <c r="GU50" s="392">
        <v>209100</v>
      </c>
      <c r="GV50" s="391">
        <v>0</v>
      </c>
      <c r="GW50" s="391">
        <v>0</v>
      </c>
      <c r="GX50" s="392">
        <v>0</v>
      </c>
      <c r="GY50" s="391">
        <v>0</v>
      </c>
      <c r="GZ50" s="392">
        <v>55200</v>
      </c>
      <c r="HA50" s="399" t="s">
        <v>390</v>
      </c>
      <c r="HB50" s="398"/>
      <c r="HC50" s="396"/>
      <c r="HD50" s="397" t="s">
        <v>389</v>
      </c>
      <c r="HE50" s="398"/>
      <c r="HF50" s="391">
        <v>0</v>
      </c>
      <c r="HG50" s="392">
        <v>75000</v>
      </c>
      <c r="HH50" s="392">
        <v>0</v>
      </c>
      <c r="HI50" s="392">
        <v>0</v>
      </c>
      <c r="HJ50" s="392">
        <v>0</v>
      </c>
      <c r="HK50" s="392">
        <v>0</v>
      </c>
      <c r="HL50" s="392">
        <v>0</v>
      </c>
      <c r="HM50" s="392">
        <v>94000</v>
      </c>
      <c r="HN50" s="392">
        <v>17931058</v>
      </c>
      <c r="HO50" s="392">
        <v>6590186</v>
      </c>
      <c r="HP50" s="402">
        <v>11340872</v>
      </c>
      <c r="HQ50" s="392">
        <v>7063247</v>
      </c>
      <c r="HR50" s="402">
        <v>10867811</v>
      </c>
      <c r="HS50" s="403" t="s">
        <v>390</v>
      </c>
      <c r="HT50" s="375"/>
      <c r="HU50" s="433"/>
      <c r="HV50" s="134"/>
      <c r="HW50" s="134"/>
      <c r="HX50" s="134"/>
      <c r="HY50" s="129"/>
    </row>
    <row r="51" spans="1:233" s="136" customFormat="1" ht="18" x14ac:dyDescent="0.45">
      <c r="A51" s="19"/>
      <c r="B51" s="432"/>
      <c r="C51" s="247"/>
      <c r="D51" s="388"/>
      <c r="E51" s="389" t="s">
        <v>391</v>
      </c>
      <c r="F51" s="390"/>
      <c r="G51" s="391">
        <v>6094400</v>
      </c>
      <c r="H51" s="392">
        <v>5621824</v>
      </c>
      <c r="I51" s="392">
        <v>472576</v>
      </c>
      <c r="J51" s="391">
        <v>546</v>
      </c>
      <c r="K51" s="392">
        <v>472030</v>
      </c>
      <c r="L51" s="393">
        <v>11.5</v>
      </c>
      <c r="M51" s="392">
        <v>-65974</v>
      </c>
      <c r="N51" s="392">
        <v>547504</v>
      </c>
      <c r="O51" s="392">
        <v>0</v>
      </c>
      <c r="P51" s="392">
        <v>0</v>
      </c>
      <c r="Q51" s="392">
        <v>481530</v>
      </c>
      <c r="R51" s="394" t="s">
        <v>392</v>
      </c>
      <c r="S51" s="395"/>
      <c r="T51" s="396"/>
      <c r="U51" s="397" t="s">
        <v>391</v>
      </c>
      <c r="V51" s="398"/>
      <c r="W51" s="392">
        <v>3866582</v>
      </c>
      <c r="X51" s="392">
        <v>466725</v>
      </c>
      <c r="Y51" s="392">
        <v>13243</v>
      </c>
      <c r="Z51" s="392">
        <v>364038</v>
      </c>
      <c r="AA51" s="392">
        <v>50180</v>
      </c>
      <c r="AB51" s="392">
        <v>39264</v>
      </c>
      <c r="AC51" s="392">
        <v>3269221</v>
      </c>
      <c r="AD51" s="392">
        <v>3249974</v>
      </c>
      <c r="AE51" s="392">
        <v>19247</v>
      </c>
      <c r="AF51" s="392">
        <v>23051</v>
      </c>
      <c r="AG51" s="392">
        <v>107585</v>
      </c>
      <c r="AH51" s="392">
        <v>0</v>
      </c>
      <c r="AI51" s="394" t="s">
        <v>392</v>
      </c>
      <c r="AJ51" s="395"/>
      <c r="AK51" s="396"/>
      <c r="AL51" s="397" t="s">
        <v>391</v>
      </c>
      <c r="AM51" s="398"/>
      <c r="AN51" s="392">
        <v>0</v>
      </c>
      <c r="AO51" s="392">
        <v>0</v>
      </c>
      <c r="AP51" s="392">
        <v>58015</v>
      </c>
      <c r="AQ51" s="392">
        <v>4156</v>
      </c>
      <c r="AR51" s="392">
        <v>0</v>
      </c>
      <c r="AS51" s="392">
        <v>0</v>
      </c>
      <c r="AT51" s="392">
        <v>12530</v>
      </c>
      <c r="AU51" s="392">
        <v>40447</v>
      </c>
      <c r="AV51" s="392">
        <v>882</v>
      </c>
      <c r="AW51" s="392">
        <v>969</v>
      </c>
      <c r="AX51" s="392">
        <v>9682</v>
      </c>
      <c r="AY51" s="392">
        <v>10387</v>
      </c>
      <c r="AZ51" s="399" t="s">
        <v>392</v>
      </c>
      <c r="BA51" s="398"/>
      <c r="BB51" s="396"/>
      <c r="BC51" s="397" t="s">
        <v>391</v>
      </c>
      <c r="BD51" s="398"/>
      <c r="BE51" s="392">
        <v>0</v>
      </c>
      <c r="BF51" s="392">
        <v>239268</v>
      </c>
      <c r="BG51" s="392">
        <v>0</v>
      </c>
      <c r="BH51" s="392">
        <v>214</v>
      </c>
      <c r="BI51" s="392">
        <v>0</v>
      </c>
      <c r="BJ51" s="392">
        <v>4698</v>
      </c>
      <c r="BK51" s="392">
        <v>54449</v>
      </c>
      <c r="BL51" s="392">
        <v>10090</v>
      </c>
      <c r="BM51" s="392">
        <v>4817</v>
      </c>
      <c r="BN51" s="392">
        <v>0</v>
      </c>
      <c r="BO51" s="392">
        <v>4817</v>
      </c>
      <c r="BP51" s="392">
        <v>0</v>
      </c>
      <c r="BQ51" s="392">
        <v>4259171</v>
      </c>
      <c r="BR51" s="399" t="s">
        <v>392</v>
      </c>
      <c r="BS51" s="398"/>
      <c r="BT51" s="396"/>
      <c r="BU51" s="397" t="s">
        <v>391</v>
      </c>
      <c r="BV51" s="400"/>
      <c r="BW51" s="392">
        <v>986</v>
      </c>
      <c r="BX51" s="392">
        <v>0</v>
      </c>
      <c r="BY51" s="392">
        <v>0</v>
      </c>
      <c r="BZ51" s="392">
        <v>0</v>
      </c>
      <c r="CA51" s="392">
        <v>73224</v>
      </c>
      <c r="CB51" s="392">
        <v>0</v>
      </c>
      <c r="CC51" s="392">
        <v>0</v>
      </c>
      <c r="CD51" s="392">
        <v>0</v>
      </c>
      <c r="CE51" s="392">
        <v>0</v>
      </c>
      <c r="CF51" s="392">
        <v>23190</v>
      </c>
      <c r="CG51" s="392">
        <v>30372</v>
      </c>
      <c r="CH51" s="392">
        <v>19662</v>
      </c>
      <c r="CI51" s="399" t="s">
        <v>392</v>
      </c>
      <c r="CJ51" s="398"/>
      <c r="CK51" s="396"/>
      <c r="CL51" s="397" t="s">
        <v>391</v>
      </c>
      <c r="CM51" s="398"/>
      <c r="CN51" s="392">
        <v>27139</v>
      </c>
      <c r="CO51" s="392">
        <v>0</v>
      </c>
      <c r="CP51" s="392">
        <v>27139</v>
      </c>
      <c r="CQ51" s="392">
        <v>716072</v>
      </c>
      <c r="CR51" s="392">
        <v>0</v>
      </c>
      <c r="CS51" s="392">
        <v>0</v>
      </c>
      <c r="CT51" s="392">
        <v>0</v>
      </c>
      <c r="CU51" s="392">
        <v>121452</v>
      </c>
      <c r="CV51" s="392">
        <v>77035</v>
      </c>
      <c r="CW51" s="392">
        <v>0</v>
      </c>
      <c r="CX51" s="392">
        <v>108528</v>
      </c>
      <c r="CY51" s="392">
        <v>0</v>
      </c>
      <c r="CZ51" s="392">
        <v>0</v>
      </c>
      <c r="DA51" s="399" t="s">
        <v>392</v>
      </c>
      <c r="DB51" s="398"/>
      <c r="DC51" s="396"/>
      <c r="DD51" s="397" t="s">
        <v>391</v>
      </c>
      <c r="DE51" s="398"/>
      <c r="DF51" s="392">
        <v>2111</v>
      </c>
      <c r="DG51" s="392">
        <v>0</v>
      </c>
      <c r="DH51" s="392">
        <v>0</v>
      </c>
      <c r="DI51" s="392">
        <v>2111</v>
      </c>
      <c r="DJ51" s="392">
        <v>0</v>
      </c>
      <c r="DK51" s="392">
        <v>8000</v>
      </c>
      <c r="DL51" s="392">
        <v>0</v>
      </c>
      <c r="DM51" s="392">
        <v>42260</v>
      </c>
      <c r="DN51" s="392">
        <v>79552</v>
      </c>
      <c r="DO51" s="392">
        <v>5325</v>
      </c>
      <c r="DP51" s="392">
        <v>142339</v>
      </c>
      <c r="DQ51" s="392">
        <v>129470</v>
      </c>
      <c r="DR51" s="392">
        <v>0</v>
      </c>
      <c r="DS51" s="399" t="s">
        <v>392</v>
      </c>
      <c r="DT51" s="398"/>
      <c r="DU51" s="396"/>
      <c r="DV51" s="397" t="s">
        <v>391</v>
      </c>
      <c r="DW51" s="398"/>
      <c r="DX51" s="392">
        <v>297868</v>
      </c>
      <c r="DY51" s="392">
        <v>155346</v>
      </c>
      <c r="DZ51" s="392">
        <v>0</v>
      </c>
      <c r="EA51" s="392">
        <v>58230</v>
      </c>
      <c r="EB51" s="392">
        <v>16989</v>
      </c>
      <c r="EC51" s="392">
        <v>100</v>
      </c>
      <c r="ED51" s="392">
        <v>0</v>
      </c>
      <c r="EE51" s="392">
        <v>290</v>
      </c>
      <c r="EF51" s="392">
        <v>0</v>
      </c>
      <c r="EG51" s="392">
        <v>0</v>
      </c>
      <c r="EH51" s="392">
        <v>290</v>
      </c>
      <c r="EI51" s="392">
        <v>0</v>
      </c>
      <c r="EJ51" s="399" t="s">
        <v>392</v>
      </c>
      <c r="EK51" s="398"/>
      <c r="EL51" s="396"/>
      <c r="EM51" s="397" t="s">
        <v>391</v>
      </c>
      <c r="EN51" s="398"/>
      <c r="EO51" s="392">
        <v>5</v>
      </c>
      <c r="EP51" s="392">
        <v>79732</v>
      </c>
      <c r="EQ51" s="392">
        <v>142522</v>
      </c>
      <c r="ER51" s="392">
        <v>14168</v>
      </c>
      <c r="ES51" s="392">
        <v>0</v>
      </c>
      <c r="ET51" s="392">
        <v>0</v>
      </c>
      <c r="EU51" s="392">
        <v>128354</v>
      </c>
      <c r="EV51" s="392">
        <v>3845</v>
      </c>
      <c r="EW51" s="392">
        <v>3845</v>
      </c>
      <c r="EX51" s="392">
        <v>0</v>
      </c>
      <c r="EY51" s="392">
        <v>0</v>
      </c>
      <c r="EZ51" s="392">
        <v>0</v>
      </c>
      <c r="FA51" s="392">
        <v>0</v>
      </c>
      <c r="FB51" s="399" t="s">
        <v>392</v>
      </c>
      <c r="FC51" s="398"/>
      <c r="FD51" s="396"/>
      <c r="FE51" s="397" t="s">
        <v>391</v>
      </c>
      <c r="FF51" s="398"/>
      <c r="FG51" s="392">
        <v>26264</v>
      </c>
      <c r="FH51" s="392">
        <v>26181</v>
      </c>
      <c r="FI51" s="392">
        <v>0</v>
      </c>
      <c r="FJ51" s="392">
        <v>83</v>
      </c>
      <c r="FK51" s="392">
        <v>11626</v>
      </c>
      <c r="FL51" s="392">
        <v>0</v>
      </c>
      <c r="FM51" s="392">
        <v>0</v>
      </c>
      <c r="FN51" s="392">
        <v>11626</v>
      </c>
      <c r="FO51" s="392">
        <v>11626</v>
      </c>
      <c r="FP51" s="392">
        <v>603342</v>
      </c>
      <c r="FQ51" s="392">
        <v>538004</v>
      </c>
      <c r="FR51" s="392">
        <v>65338</v>
      </c>
      <c r="FS51" s="399" t="s">
        <v>392</v>
      </c>
      <c r="FT51" s="398"/>
      <c r="FU51" s="396"/>
      <c r="FV51" s="397" t="s">
        <v>391</v>
      </c>
      <c r="FW51" s="398"/>
      <c r="FX51" s="392">
        <v>74863</v>
      </c>
      <c r="FY51" s="392">
        <v>502</v>
      </c>
      <c r="FZ51" s="392">
        <v>0</v>
      </c>
      <c r="GA51" s="392">
        <v>0</v>
      </c>
      <c r="GB51" s="392">
        <v>0</v>
      </c>
      <c r="GC51" s="392">
        <v>0</v>
      </c>
      <c r="GD51" s="392">
        <v>0</v>
      </c>
      <c r="GE51" s="392">
        <v>0</v>
      </c>
      <c r="GF51" s="392">
        <v>0</v>
      </c>
      <c r="GG51" s="392">
        <v>74361</v>
      </c>
      <c r="GH51" s="392">
        <v>0</v>
      </c>
      <c r="GI51" s="392">
        <v>74361</v>
      </c>
      <c r="GJ51" s="399" t="s">
        <v>392</v>
      </c>
      <c r="GK51" s="398"/>
      <c r="GL51" s="396"/>
      <c r="GM51" s="397" t="s">
        <v>391</v>
      </c>
      <c r="GN51" s="398"/>
      <c r="GO51" s="392">
        <v>0</v>
      </c>
      <c r="GP51" s="401">
        <v>0</v>
      </c>
      <c r="GQ51" s="392">
        <v>0</v>
      </c>
      <c r="GR51" s="392">
        <v>0</v>
      </c>
      <c r="GS51" s="392">
        <v>0</v>
      </c>
      <c r="GT51" s="391">
        <v>0</v>
      </c>
      <c r="GU51" s="392">
        <v>0</v>
      </c>
      <c r="GV51" s="391">
        <v>0</v>
      </c>
      <c r="GW51" s="391">
        <v>0</v>
      </c>
      <c r="GX51" s="392">
        <v>0</v>
      </c>
      <c r="GY51" s="391">
        <v>0</v>
      </c>
      <c r="GZ51" s="392">
        <v>0</v>
      </c>
      <c r="HA51" s="399" t="s">
        <v>392</v>
      </c>
      <c r="HB51" s="398"/>
      <c r="HC51" s="396"/>
      <c r="HD51" s="397" t="s">
        <v>391</v>
      </c>
      <c r="HE51" s="398"/>
      <c r="HF51" s="391">
        <v>0</v>
      </c>
      <c r="HG51" s="392">
        <v>0</v>
      </c>
      <c r="HH51" s="392">
        <v>0</v>
      </c>
      <c r="HI51" s="392">
        <v>0</v>
      </c>
      <c r="HJ51" s="392">
        <v>0</v>
      </c>
      <c r="HK51" s="392">
        <v>0</v>
      </c>
      <c r="HL51" s="392">
        <v>0</v>
      </c>
      <c r="HM51" s="392">
        <v>0</v>
      </c>
      <c r="HN51" s="392">
        <v>6094400</v>
      </c>
      <c r="HO51" s="392">
        <v>4686885</v>
      </c>
      <c r="HP51" s="402">
        <v>1407515</v>
      </c>
      <c r="HQ51" s="392">
        <v>1017885</v>
      </c>
      <c r="HR51" s="402">
        <v>5076515</v>
      </c>
      <c r="HS51" s="403" t="s">
        <v>392</v>
      </c>
      <c r="HT51" s="375"/>
      <c r="HU51" s="433"/>
      <c r="HV51" s="134"/>
      <c r="HW51" s="134"/>
      <c r="HX51" s="134"/>
      <c r="HY51" s="129"/>
    </row>
    <row r="52" spans="1:233" s="136" customFormat="1" ht="18" x14ac:dyDescent="0.45">
      <c r="A52" s="19"/>
      <c r="B52" s="432"/>
      <c r="C52" s="247"/>
      <c r="D52" s="388"/>
      <c r="E52" s="389" t="s">
        <v>393</v>
      </c>
      <c r="F52" s="390"/>
      <c r="G52" s="391">
        <v>8457381</v>
      </c>
      <c r="H52" s="392">
        <v>8374359</v>
      </c>
      <c r="I52" s="392">
        <v>83022</v>
      </c>
      <c r="J52" s="391">
        <v>2425</v>
      </c>
      <c r="K52" s="392">
        <v>80597</v>
      </c>
      <c r="L52" s="393">
        <v>1.8</v>
      </c>
      <c r="M52" s="392">
        <v>3912</v>
      </c>
      <c r="N52" s="392">
        <v>57021</v>
      </c>
      <c r="O52" s="392">
        <v>0</v>
      </c>
      <c r="P52" s="392">
        <v>198000</v>
      </c>
      <c r="Q52" s="392">
        <v>-137067</v>
      </c>
      <c r="R52" s="394" t="s">
        <v>394</v>
      </c>
      <c r="S52" s="395"/>
      <c r="T52" s="396"/>
      <c r="U52" s="397" t="s">
        <v>393</v>
      </c>
      <c r="V52" s="398"/>
      <c r="W52" s="392">
        <v>1841403</v>
      </c>
      <c r="X52" s="392">
        <v>734907</v>
      </c>
      <c r="Y52" s="392">
        <v>24964</v>
      </c>
      <c r="Z52" s="392">
        <v>639442</v>
      </c>
      <c r="AA52" s="392">
        <v>31831</v>
      </c>
      <c r="AB52" s="392">
        <v>38670</v>
      </c>
      <c r="AC52" s="392">
        <v>984566</v>
      </c>
      <c r="AD52" s="392">
        <v>980552</v>
      </c>
      <c r="AE52" s="392">
        <v>4014</v>
      </c>
      <c r="AF52" s="392">
        <v>48493</v>
      </c>
      <c r="AG52" s="392">
        <v>73437</v>
      </c>
      <c r="AH52" s="392">
        <v>0</v>
      </c>
      <c r="AI52" s="394" t="s">
        <v>394</v>
      </c>
      <c r="AJ52" s="395"/>
      <c r="AK52" s="396"/>
      <c r="AL52" s="397" t="s">
        <v>393</v>
      </c>
      <c r="AM52" s="398"/>
      <c r="AN52" s="392">
        <v>0</v>
      </c>
      <c r="AO52" s="392">
        <v>0</v>
      </c>
      <c r="AP52" s="392">
        <v>49703</v>
      </c>
      <c r="AQ52" s="392">
        <v>11143</v>
      </c>
      <c r="AR52" s="392">
        <v>0</v>
      </c>
      <c r="AS52" s="392">
        <v>0</v>
      </c>
      <c r="AT52" s="392">
        <v>33596</v>
      </c>
      <c r="AU52" s="392">
        <v>0</v>
      </c>
      <c r="AV52" s="392">
        <v>4964</v>
      </c>
      <c r="AW52" s="392">
        <v>1510</v>
      </c>
      <c r="AX52" s="392">
        <v>15075</v>
      </c>
      <c r="AY52" s="392">
        <v>16178</v>
      </c>
      <c r="AZ52" s="399" t="s">
        <v>394</v>
      </c>
      <c r="BA52" s="398"/>
      <c r="BB52" s="396"/>
      <c r="BC52" s="397" t="s">
        <v>393</v>
      </c>
      <c r="BD52" s="398"/>
      <c r="BE52" s="392">
        <v>0</v>
      </c>
      <c r="BF52" s="392">
        <v>319794</v>
      </c>
      <c r="BG52" s="392">
        <v>51185</v>
      </c>
      <c r="BH52" s="392">
        <v>574</v>
      </c>
      <c r="BI52" s="392">
        <v>0</v>
      </c>
      <c r="BJ52" s="392">
        <v>12603</v>
      </c>
      <c r="BK52" s="392">
        <v>25890</v>
      </c>
      <c r="BL52" s="392">
        <v>10911</v>
      </c>
      <c r="BM52" s="392">
        <v>2489269</v>
      </c>
      <c r="BN52" s="392">
        <v>2214478</v>
      </c>
      <c r="BO52" s="392">
        <v>274791</v>
      </c>
      <c r="BP52" s="392">
        <v>0</v>
      </c>
      <c r="BQ52" s="392">
        <v>4834095</v>
      </c>
      <c r="BR52" s="399" t="s">
        <v>394</v>
      </c>
      <c r="BS52" s="398"/>
      <c r="BT52" s="396"/>
      <c r="BU52" s="397" t="s">
        <v>393</v>
      </c>
      <c r="BV52" s="400"/>
      <c r="BW52" s="392">
        <v>1771</v>
      </c>
      <c r="BX52" s="392">
        <v>15693</v>
      </c>
      <c r="BY52" s="392">
        <v>4779</v>
      </c>
      <c r="BZ52" s="392">
        <v>10914</v>
      </c>
      <c r="CA52" s="392">
        <v>85830</v>
      </c>
      <c r="CB52" s="392">
        <v>0</v>
      </c>
      <c r="CC52" s="392">
        <v>0</v>
      </c>
      <c r="CD52" s="392">
        <v>0</v>
      </c>
      <c r="CE52" s="392">
        <v>0</v>
      </c>
      <c r="CF52" s="392">
        <v>7671</v>
      </c>
      <c r="CG52" s="392">
        <v>47319</v>
      </c>
      <c r="CH52" s="392">
        <v>30840</v>
      </c>
      <c r="CI52" s="399" t="s">
        <v>394</v>
      </c>
      <c r="CJ52" s="398"/>
      <c r="CK52" s="396"/>
      <c r="CL52" s="397" t="s">
        <v>393</v>
      </c>
      <c r="CM52" s="398"/>
      <c r="CN52" s="392">
        <v>17179</v>
      </c>
      <c r="CO52" s="392">
        <v>3211</v>
      </c>
      <c r="CP52" s="392">
        <v>13968</v>
      </c>
      <c r="CQ52" s="392">
        <v>1368977</v>
      </c>
      <c r="CR52" s="392">
        <v>0</v>
      </c>
      <c r="CS52" s="392">
        <v>0</v>
      </c>
      <c r="CT52" s="392">
        <v>41382</v>
      </c>
      <c r="CU52" s="392">
        <v>266572</v>
      </c>
      <c r="CV52" s="392">
        <v>93203</v>
      </c>
      <c r="CW52" s="392">
        <v>0</v>
      </c>
      <c r="CX52" s="392">
        <v>331</v>
      </c>
      <c r="CY52" s="392">
        <v>89991</v>
      </c>
      <c r="CZ52" s="392">
        <v>0</v>
      </c>
      <c r="DA52" s="399" t="s">
        <v>394</v>
      </c>
      <c r="DB52" s="398"/>
      <c r="DC52" s="396"/>
      <c r="DD52" s="397" t="s">
        <v>393</v>
      </c>
      <c r="DE52" s="398"/>
      <c r="DF52" s="392">
        <v>20120</v>
      </c>
      <c r="DG52" s="392">
        <v>0</v>
      </c>
      <c r="DH52" s="392">
        <v>0</v>
      </c>
      <c r="DI52" s="392">
        <v>20120</v>
      </c>
      <c r="DJ52" s="392">
        <v>0</v>
      </c>
      <c r="DK52" s="392">
        <v>216210</v>
      </c>
      <c r="DL52" s="392">
        <v>65042</v>
      </c>
      <c r="DM52" s="392">
        <v>148931</v>
      </c>
      <c r="DN52" s="392">
        <v>213488</v>
      </c>
      <c r="DO52" s="392">
        <v>0</v>
      </c>
      <c r="DP52" s="392">
        <v>78024</v>
      </c>
      <c r="DQ52" s="392">
        <v>135683</v>
      </c>
      <c r="DR52" s="392">
        <v>0</v>
      </c>
      <c r="DS52" s="399" t="s">
        <v>394</v>
      </c>
      <c r="DT52" s="398"/>
      <c r="DU52" s="396"/>
      <c r="DV52" s="397" t="s">
        <v>393</v>
      </c>
      <c r="DW52" s="398"/>
      <c r="DX52" s="392">
        <v>585657</v>
      </c>
      <c r="DY52" s="392">
        <v>284199</v>
      </c>
      <c r="DZ52" s="392">
        <v>19848</v>
      </c>
      <c r="EA52" s="392">
        <v>136834</v>
      </c>
      <c r="EB52" s="392">
        <v>20805</v>
      </c>
      <c r="EC52" s="392">
        <v>21606</v>
      </c>
      <c r="ED52" s="392">
        <v>0</v>
      </c>
      <c r="EE52" s="392">
        <v>2654</v>
      </c>
      <c r="EF52" s="392">
        <v>0</v>
      </c>
      <c r="EG52" s="392">
        <v>0</v>
      </c>
      <c r="EH52" s="392">
        <v>2654</v>
      </c>
      <c r="EI52" s="392">
        <v>0</v>
      </c>
      <c r="EJ52" s="399" t="s">
        <v>394</v>
      </c>
      <c r="EK52" s="398"/>
      <c r="EL52" s="396"/>
      <c r="EM52" s="397" t="s">
        <v>393</v>
      </c>
      <c r="EN52" s="398"/>
      <c r="EO52" s="392">
        <v>449</v>
      </c>
      <c r="EP52" s="392">
        <v>82003</v>
      </c>
      <c r="EQ52" s="392">
        <v>301458</v>
      </c>
      <c r="ER52" s="392">
        <v>110</v>
      </c>
      <c r="ES52" s="392">
        <v>613</v>
      </c>
      <c r="ET52" s="392">
        <v>0</v>
      </c>
      <c r="EU52" s="392">
        <v>300735</v>
      </c>
      <c r="EV52" s="392">
        <v>44875</v>
      </c>
      <c r="EW52" s="392">
        <v>44370</v>
      </c>
      <c r="EX52" s="392">
        <v>505</v>
      </c>
      <c r="EY52" s="392">
        <v>493</v>
      </c>
      <c r="EZ52" s="392">
        <v>0</v>
      </c>
      <c r="FA52" s="392">
        <v>12</v>
      </c>
      <c r="FB52" s="399" t="s">
        <v>394</v>
      </c>
      <c r="FC52" s="398"/>
      <c r="FD52" s="396"/>
      <c r="FE52" s="397" t="s">
        <v>393</v>
      </c>
      <c r="FF52" s="398"/>
      <c r="FG52" s="392">
        <v>249009</v>
      </c>
      <c r="FH52" s="392">
        <v>246021</v>
      </c>
      <c r="FI52" s="392">
        <v>1000</v>
      </c>
      <c r="FJ52" s="392">
        <v>1988</v>
      </c>
      <c r="FK52" s="392">
        <v>588825</v>
      </c>
      <c r="FL52" s="392">
        <v>198000</v>
      </c>
      <c r="FM52" s="392">
        <v>0</v>
      </c>
      <c r="FN52" s="392">
        <v>345969</v>
      </c>
      <c r="FO52" s="392">
        <v>543969</v>
      </c>
      <c r="FP52" s="392">
        <v>122331</v>
      </c>
      <c r="FQ52" s="392">
        <v>76381</v>
      </c>
      <c r="FR52" s="392">
        <v>45950</v>
      </c>
      <c r="FS52" s="399" t="s">
        <v>394</v>
      </c>
      <c r="FT52" s="398"/>
      <c r="FU52" s="396"/>
      <c r="FV52" s="397" t="s">
        <v>393</v>
      </c>
      <c r="FW52" s="398"/>
      <c r="FX52" s="392">
        <v>163670</v>
      </c>
      <c r="FY52" s="392">
        <v>1922</v>
      </c>
      <c r="FZ52" s="392">
        <v>3</v>
      </c>
      <c r="GA52" s="392">
        <v>20012</v>
      </c>
      <c r="GB52" s="392">
        <v>537</v>
      </c>
      <c r="GC52" s="392">
        <v>0</v>
      </c>
      <c r="GD52" s="392">
        <v>0</v>
      </c>
      <c r="GE52" s="392">
        <v>0</v>
      </c>
      <c r="GF52" s="392">
        <v>0</v>
      </c>
      <c r="GG52" s="392">
        <v>141196</v>
      </c>
      <c r="GH52" s="392">
        <v>0</v>
      </c>
      <c r="GI52" s="392">
        <v>141196</v>
      </c>
      <c r="GJ52" s="399" t="s">
        <v>394</v>
      </c>
      <c r="GK52" s="398"/>
      <c r="GL52" s="396"/>
      <c r="GM52" s="397" t="s">
        <v>393</v>
      </c>
      <c r="GN52" s="398"/>
      <c r="GO52" s="392">
        <v>379469</v>
      </c>
      <c r="GP52" s="401">
        <v>0</v>
      </c>
      <c r="GQ52" s="392">
        <v>90100</v>
      </c>
      <c r="GR52" s="392">
        <v>86500</v>
      </c>
      <c r="GS52" s="392">
        <v>8900</v>
      </c>
      <c r="GT52" s="391">
        <v>0</v>
      </c>
      <c r="GU52" s="392">
        <v>55600</v>
      </c>
      <c r="GV52" s="391">
        <v>99100</v>
      </c>
      <c r="GW52" s="391">
        <v>0</v>
      </c>
      <c r="GX52" s="392">
        <v>0</v>
      </c>
      <c r="GY52" s="391">
        <v>0</v>
      </c>
      <c r="GZ52" s="392">
        <v>0</v>
      </c>
      <c r="HA52" s="399" t="s">
        <v>394</v>
      </c>
      <c r="HB52" s="398"/>
      <c r="HC52" s="396"/>
      <c r="HD52" s="397" t="s">
        <v>393</v>
      </c>
      <c r="HE52" s="398"/>
      <c r="HF52" s="391">
        <v>0</v>
      </c>
      <c r="HG52" s="392">
        <v>32769</v>
      </c>
      <c r="HH52" s="392">
        <v>0</v>
      </c>
      <c r="HI52" s="392">
        <v>0</v>
      </c>
      <c r="HJ52" s="392">
        <v>6500</v>
      </c>
      <c r="HK52" s="392">
        <v>0</v>
      </c>
      <c r="HL52" s="392">
        <v>0</v>
      </c>
      <c r="HM52" s="392">
        <v>0</v>
      </c>
      <c r="HN52" s="392">
        <v>8457381</v>
      </c>
      <c r="HO52" s="392">
        <v>3128815</v>
      </c>
      <c r="HP52" s="402">
        <v>5328566</v>
      </c>
      <c r="HQ52" s="392">
        <v>2806869</v>
      </c>
      <c r="HR52" s="402">
        <v>5650512</v>
      </c>
      <c r="HS52" s="403" t="s">
        <v>394</v>
      </c>
      <c r="HT52" s="375"/>
      <c r="HU52" s="433"/>
      <c r="HV52" s="134"/>
      <c r="HW52" s="134"/>
      <c r="HX52" s="134"/>
      <c r="HY52" s="129"/>
    </row>
    <row r="53" spans="1:233" s="136" customFormat="1" ht="18" x14ac:dyDescent="0.45">
      <c r="A53" s="19"/>
      <c r="B53" s="432"/>
      <c r="C53" s="247"/>
      <c r="D53" s="388"/>
      <c r="E53" s="389" t="s">
        <v>395</v>
      </c>
      <c r="F53" s="390"/>
      <c r="G53" s="391">
        <v>6370183</v>
      </c>
      <c r="H53" s="392">
        <v>6166607</v>
      </c>
      <c r="I53" s="392">
        <v>203576</v>
      </c>
      <c r="J53" s="391">
        <v>39082</v>
      </c>
      <c r="K53" s="392">
        <v>164494</v>
      </c>
      <c r="L53" s="393">
        <v>4.7</v>
      </c>
      <c r="M53" s="392">
        <v>-1393</v>
      </c>
      <c r="N53" s="392">
        <v>84062</v>
      </c>
      <c r="O53" s="392">
        <v>0</v>
      </c>
      <c r="P53" s="392">
        <v>0</v>
      </c>
      <c r="Q53" s="392">
        <v>82669</v>
      </c>
      <c r="R53" s="394" t="s">
        <v>396</v>
      </c>
      <c r="S53" s="395"/>
      <c r="T53" s="396"/>
      <c r="U53" s="397" t="s">
        <v>395</v>
      </c>
      <c r="V53" s="398"/>
      <c r="W53" s="392">
        <v>1387695</v>
      </c>
      <c r="X53" s="392">
        <v>711706</v>
      </c>
      <c r="Y53" s="392">
        <v>22760</v>
      </c>
      <c r="Z53" s="392">
        <v>654103</v>
      </c>
      <c r="AA53" s="392">
        <v>21652</v>
      </c>
      <c r="AB53" s="392">
        <v>13191</v>
      </c>
      <c r="AC53" s="392">
        <v>508965</v>
      </c>
      <c r="AD53" s="392">
        <v>508965</v>
      </c>
      <c r="AE53" s="392">
        <v>0</v>
      </c>
      <c r="AF53" s="392">
        <v>43124</v>
      </c>
      <c r="AG53" s="392">
        <v>123148</v>
      </c>
      <c r="AH53" s="392">
        <v>0</v>
      </c>
      <c r="AI53" s="394" t="s">
        <v>396</v>
      </c>
      <c r="AJ53" s="395"/>
      <c r="AK53" s="396"/>
      <c r="AL53" s="397" t="s">
        <v>395</v>
      </c>
      <c r="AM53" s="398"/>
      <c r="AN53" s="392">
        <v>0</v>
      </c>
      <c r="AO53" s="392">
        <v>0</v>
      </c>
      <c r="AP53" s="392">
        <v>34481</v>
      </c>
      <c r="AQ53" s="392">
        <v>8133</v>
      </c>
      <c r="AR53" s="392">
        <v>0</v>
      </c>
      <c r="AS53" s="392">
        <v>0</v>
      </c>
      <c r="AT53" s="392">
        <v>24522</v>
      </c>
      <c r="AU53" s="392">
        <v>0</v>
      </c>
      <c r="AV53" s="392">
        <v>1826</v>
      </c>
      <c r="AW53" s="392">
        <v>1526</v>
      </c>
      <c r="AX53" s="392">
        <v>15235</v>
      </c>
      <c r="AY53" s="392">
        <v>16345</v>
      </c>
      <c r="AZ53" s="399" t="s">
        <v>396</v>
      </c>
      <c r="BA53" s="398"/>
      <c r="BB53" s="396"/>
      <c r="BC53" s="397" t="s">
        <v>395</v>
      </c>
      <c r="BD53" s="398"/>
      <c r="BE53" s="392">
        <v>0</v>
      </c>
      <c r="BF53" s="392">
        <v>279920</v>
      </c>
      <c r="BG53" s="392">
        <v>15359</v>
      </c>
      <c r="BH53" s="392">
        <v>419</v>
      </c>
      <c r="BI53" s="392">
        <v>0</v>
      </c>
      <c r="BJ53" s="392">
        <v>9201</v>
      </c>
      <c r="BK53" s="392">
        <v>22556</v>
      </c>
      <c r="BL53" s="392">
        <v>10372</v>
      </c>
      <c r="BM53" s="392">
        <v>1944871</v>
      </c>
      <c r="BN53" s="392">
        <v>1678202</v>
      </c>
      <c r="BO53" s="392">
        <v>266669</v>
      </c>
      <c r="BP53" s="392">
        <v>0</v>
      </c>
      <c r="BQ53" s="392">
        <v>3737980</v>
      </c>
      <c r="BR53" s="399" t="s">
        <v>396</v>
      </c>
      <c r="BS53" s="398"/>
      <c r="BT53" s="396"/>
      <c r="BU53" s="397" t="s">
        <v>395</v>
      </c>
      <c r="BV53" s="400"/>
      <c r="BW53" s="392">
        <v>1631</v>
      </c>
      <c r="BX53" s="392">
        <v>34976</v>
      </c>
      <c r="BY53" s="392">
        <v>8943</v>
      </c>
      <c r="BZ53" s="392">
        <v>26033</v>
      </c>
      <c r="CA53" s="392">
        <v>39394</v>
      </c>
      <c r="CB53" s="392">
        <v>660</v>
      </c>
      <c r="CC53" s="392">
        <v>0</v>
      </c>
      <c r="CD53" s="392">
        <v>660</v>
      </c>
      <c r="CE53" s="392">
        <v>0</v>
      </c>
      <c r="CF53" s="392">
        <v>0</v>
      </c>
      <c r="CG53" s="392">
        <v>0</v>
      </c>
      <c r="CH53" s="392">
        <v>38734</v>
      </c>
      <c r="CI53" s="399" t="s">
        <v>396</v>
      </c>
      <c r="CJ53" s="398"/>
      <c r="CK53" s="396"/>
      <c r="CL53" s="397" t="s">
        <v>395</v>
      </c>
      <c r="CM53" s="398"/>
      <c r="CN53" s="392">
        <v>25119</v>
      </c>
      <c r="CO53" s="392">
        <v>0</v>
      </c>
      <c r="CP53" s="392">
        <v>25119</v>
      </c>
      <c r="CQ53" s="392">
        <v>944733</v>
      </c>
      <c r="CR53" s="392">
        <v>0</v>
      </c>
      <c r="CS53" s="392">
        <v>0</v>
      </c>
      <c r="CT53" s="392">
        <v>158602</v>
      </c>
      <c r="CU53" s="392">
        <v>168949</v>
      </c>
      <c r="CV53" s="392">
        <v>116956</v>
      </c>
      <c r="CW53" s="392">
        <v>0</v>
      </c>
      <c r="CX53" s="392">
        <v>18222</v>
      </c>
      <c r="CY53" s="392">
        <v>1213</v>
      </c>
      <c r="CZ53" s="392">
        <v>0</v>
      </c>
      <c r="DA53" s="399" t="s">
        <v>396</v>
      </c>
      <c r="DB53" s="398"/>
      <c r="DC53" s="396"/>
      <c r="DD53" s="397" t="s">
        <v>395</v>
      </c>
      <c r="DE53" s="398"/>
      <c r="DF53" s="392">
        <v>4020</v>
      </c>
      <c r="DG53" s="392">
        <v>0</v>
      </c>
      <c r="DH53" s="392">
        <v>0</v>
      </c>
      <c r="DI53" s="392">
        <v>4020</v>
      </c>
      <c r="DJ53" s="392">
        <v>0</v>
      </c>
      <c r="DK53" s="392">
        <v>10890</v>
      </c>
      <c r="DL53" s="392">
        <v>0</v>
      </c>
      <c r="DM53" s="392">
        <v>91630</v>
      </c>
      <c r="DN53" s="392">
        <v>106244</v>
      </c>
      <c r="DO53" s="392">
        <v>10687</v>
      </c>
      <c r="DP53" s="392">
        <v>63894</v>
      </c>
      <c r="DQ53" s="392">
        <v>193426</v>
      </c>
      <c r="DR53" s="392">
        <v>0</v>
      </c>
      <c r="DS53" s="399" t="s">
        <v>396</v>
      </c>
      <c r="DT53" s="398"/>
      <c r="DU53" s="396"/>
      <c r="DV53" s="397" t="s">
        <v>395</v>
      </c>
      <c r="DW53" s="398"/>
      <c r="DX53" s="392">
        <v>552003</v>
      </c>
      <c r="DY53" s="392">
        <v>344757</v>
      </c>
      <c r="DZ53" s="392">
        <v>66206</v>
      </c>
      <c r="EA53" s="392">
        <v>91568</v>
      </c>
      <c r="EB53" s="392">
        <v>26303</v>
      </c>
      <c r="EC53" s="392">
        <v>102</v>
      </c>
      <c r="ED53" s="392">
        <v>2737</v>
      </c>
      <c r="EE53" s="392">
        <v>937</v>
      </c>
      <c r="EF53" s="392">
        <v>0</v>
      </c>
      <c r="EG53" s="392">
        <v>0</v>
      </c>
      <c r="EH53" s="392">
        <v>937</v>
      </c>
      <c r="EI53" s="392">
        <v>0</v>
      </c>
      <c r="EJ53" s="399" t="s">
        <v>396</v>
      </c>
      <c r="EK53" s="398"/>
      <c r="EL53" s="396"/>
      <c r="EM53" s="397" t="s">
        <v>395</v>
      </c>
      <c r="EN53" s="398"/>
      <c r="EO53" s="392">
        <v>0</v>
      </c>
      <c r="EP53" s="392">
        <v>156904</v>
      </c>
      <c r="EQ53" s="392">
        <v>207246</v>
      </c>
      <c r="ER53" s="392">
        <v>0</v>
      </c>
      <c r="ES53" s="392">
        <v>0</v>
      </c>
      <c r="ET53" s="392">
        <v>0</v>
      </c>
      <c r="EU53" s="392">
        <v>207246</v>
      </c>
      <c r="EV53" s="392">
        <v>57678</v>
      </c>
      <c r="EW53" s="392">
        <v>3507</v>
      </c>
      <c r="EX53" s="392">
        <v>54171</v>
      </c>
      <c r="EY53" s="392">
        <v>54171</v>
      </c>
      <c r="EZ53" s="392">
        <v>0</v>
      </c>
      <c r="FA53" s="392">
        <v>0</v>
      </c>
      <c r="FB53" s="399" t="s">
        <v>396</v>
      </c>
      <c r="FC53" s="398"/>
      <c r="FD53" s="396"/>
      <c r="FE53" s="397" t="s">
        <v>395</v>
      </c>
      <c r="FF53" s="398"/>
      <c r="FG53" s="392">
        <v>330228</v>
      </c>
      <c r="FH53" s="392">
        <v>324929</v>
      </c>
      <c r="FI53" s="392">
        <v>0</v>
      </c>
      <c r="FJ53" s="392">
        <v>5299</v>
      </c>
      <c r="FK53" s="392">
        <v>244547</v>
      </c>
      <c r="FL53" s="392">
        <v>0</v>
      </c>
      <c r="FM53" s="392">
        <v>0</v>
      </c>
      <c r="FN53" s="392">
        <v>232757</v>
      </c>
      <c r="FO53" s="392">
        <v>232757</v>
      </c>
      <c r="FP53" s="392">
        <v>174582</v>
      </c>
      <c r="FQ53" s="392">
        <v>165887</v>
      </c>
      <c r="FR53" s="392">
        <v>8695</v>
      </c>
      <c r="FS53" s="399" t="s">
        <v>396</v>
      </c>
      <c r="FT53" s="398"/>
      <c r="FU53" s="396"/>
      <c r="FV53" s="397" t="s">
        <v>395</v>
      </c>
      <c r="FW53" s="398"/>
      <c r="FX53" s="392">
        <v>64308</v>
      </c>
      <c r="FY53" s="392">
        <v>1651</v>
      </c>
      <c r="FZ53" s="392">
        <v>33</v>
      </c>
      <c r="GA53" s="392">
        <v>0</v>
      </c>
      <c r="GB53" s="392">
        <v>0</v>
      </c>
      <c r="GC53" s="392">
        <v>9888</v>
      </c>
      <c r="GD53" s="392">
        <v>9888</v>
      </c>
      <c r="GE53" s="392">
        <v>0</v>
      </c>
      <c r="GF53" s="392">
        <v>0</v>
      </c>
      <c r="GG53" s="392">
        <v>52736</v>
      </c>
      <c r="GH53" s="392">
        <v>0</v>
      </c>
      <c r="GI53" s="392">
        <v>52736</v>
      </c>
      <c r="GJ53" s="399" t="s">
        <v>396</v>
      </c>
      <c r="GK53" s="398"/>
      <c r="GL53" s="396"/>
      <c r="GM53" s="397" t="s">
        <v>395</v>
      </c>
      <c r="GN53" s="398"/>
      <c r="GO53" s="392">
        <v>163004</v>
      </c>
      <c r="GP53" s="401">
        <v>1600</v>
      </c>
      <c r="GQ53" s="392">
        <v>14400</v>
      </c>
      <c r="GR53" s="392">
        <v>0</v>
      </c>
      <c r="GS53" s="392">
        <v>4300</v>
      </c>
      <c r="GT53" s="391">
        <v>0</v>
      </c>
      <c r="GU53" s="392">
        <v>116600</v>
      </c>
      <c r="GV53" s="391">
        <v>0</v>
      </c>
      <c r="GW53" s="391">
        <v>0</v>
      </c>
      <c r="GX53" s="392">
        <v>0</v>
      </c>
      <c r="GY53" s="391">
        <v>0</v>
      </c>
      <c r="GZ53" s="392">
        <v>1200</v>
      </c>
      <c r="HA53" s="399" t="s">
        <v>396</v>
      </c>
      <c r="HB53" s="398"/>
      <c r="HC53" s="396"/>
      <c r="HD53" s="397" t="s">
        <v>395</v>
      </c>
      <c r="HE53" s="398"/>
      <c r="HF53" s="391">
        <v>0</v>
      </c>
      <c r="HG53" s="392">
        <v>24904</v>
      </c>
      <c r="HH53" s="392">
        <v>0</v>
      </c>
      <c r="HI53" s="392">
        <v>0</v>
      </c>
      <c r="HJ53" s="392">
        <v>0</v>
      </c>
      <c r="HK53" s="392">
        <v>0</v>
      </c>
      <c r="HL53" s="392">
        <v>0</v>
      </c>
      <c r="HM53" s="392">
        <v>0</v>
      </c>
      <c r="HN53" s="392">
        <v>6370183</v>
      </c>
      <c r="HO53" s="392">
        <v>2358527</v>
      </c>
      <c r="HP53" s="402">
        <v>4011656</v>
      </c>
      <c r="HQ53" s="392">
        <v>2181804</v>
      </c>
      <c r="HR53" s="402">
        <v>4188379</v>
      </c>
      <c r="HS53" s="403" t="s">
        <v>396</v>
      </c>
      <c r="HT53" s="375"/>
      <c r="HU53" s="433"/>
      <c r="HV53" s="134"/>
      <c r="HW53" s="134"/>
      <c r="HX53" s="134"/>
      <c r="HY53" s="129"/>
    </row>
    <row r="54" spans="1:233" s="136" customFormat="1" ht="18" x14ac:dyDescent="0.45">
      <c r="A54" s="19"/>
      <c r="B54" s="432"/>
      <c r="C54" s="247"/>
      <c r="D54" s="388"/>
      <c r="E54" s="389" t="s">
        <v>397</v>
      </c>
      <c r="F54" s="390"/>
      <c r="G54" s="391">
        <v>7108452</v>
      </c>
      <c r="H54" s="392">
        <v>6938196</v>
      </c>
      <c r="I54" s="392">
        <v>170256</v>
      </c>
      <c r="J54" s="391">
        <v>66409</v>
      </c>
      <c r="K54" s="392">
        <v>103847</v>
      </c>
      <c r="L54" s="393">
        <v>2.4</v>
      </c>
      <c r="M54" s="392">
        <v>-171378</v>
      </c>
      <c r="N54" s="392">
        <v>664</v>
      </c>
      <c r="O54" s="392">
        <v>0</v>
      </c>
      <c r="P54" s="392">
        <v>0</v>
      </c>
      <c r="Q54" s="392">
        <v>-170714</v>
      </c>
      <c r="R54" s="394" t="s">
        <v>398</v>
      </c>
      <c r="S54" s="395"/>
      <c r="T54" s="396"/>
      <c r="U54" s="397" t="s">
        <v>397</v>
      </c>
      <c r="V54" s="398"/>
      <c r="W54" s="392">
        <v>1507516</v>
      </c>
      <c r="X54" s="392">
        <v>777792</v>
      </c>
      <c r="Y54" s="392">
        <v>25885</v>
      </c>
      <c r="Z54" s="392">
        <v>697832</v>
      </c>
      <c r="AA54" s="392">
        <v>29057</v>
      </c>
      <c r="AB54" s="392">
        <v>25018</v>
      </c>
      <c r="AC54" s="392">
        <v>572443</v>
      </c>
      <c r="AD54" s="392">
        <v>572443</v>
      </c>
      <c r="AE54" s="392">
        <v>0</v>
      </c>
      <c r="AF54" s="392">
        <v>56354</v>
      </c>
      <c r="AG54" s="392">
        <v>100523</v>
      </c>
      <c r="AH54" s="392">
        <v>0</v>
      </c>
      <c r="AI54" s="394" t="s">
        <v>398</v>
      </c>
      <c r="AJ54" s="395"/>
      <c r="AK54" s="396"/>
      <c r="AL54" s="397" t="s">
        <v>397</v>
      </c>
      <c r="AM54" s="398"/>
      <c r="AN54" s="392">
        <v>0</v>
      </c>
      <c r="AO54" s="392">
        <v>0</v>
      </c>
      <c r="AP54" s="392">
        <v>48928</v>
      </c>
      <c r="AQ54" s="392">
        <v>11141</v>
      </c>
      <c r="AR54" s="392">
        <v>0</v>
      </c>
      <c r="AS54" s="392">
        <v>0</v>
      </c>
      <c r="AT54" s="392">
        <v>33591</v>
      </c>
      <c r="AU54" s="392">
        <v>0</v>
      </c>
      <c r="AV54" s="392">
        <v>4196</v>
      </c>
      <c r="AW54" s="392">
        <v>1697</v>
      </c>
      <c r="AX54" s="392">
        <v>16924</v>
      </c>
      <c r="AY54" s="392">
        <v>18137</v>
      </c>
      <c r="AZ54" s="399" t="s">
        <v>398</v>
      </c>
      <c r="BA54" s="398"/>
      <c r="BB54" s="396"/>
      <c r="BC54" s="397" t="s">
        <v>397</v>
      </c>
      <c r="BD54" s="398"/>
      <c r="BE54" s="392">
        <v>0</v>
      </c>
      <c r="BF54" s="392">
        <v>352480</v>
      </c>
      <c r="BG54" s="392">
        <v>42608</v>
      </c>
      <c r="BH54" s="392">
        <v>573</v>
      </c>
      <c r="BI54" s="392">
        <v>0</v>
      </c>
      <c r="BJ54" s="392">
        <v>12601</v>
      </c>
      <c r="BK54" s="392">
        <v>37147</v>
      </c>
      <c r="BL54" s="392">
        <v>13309</v>
      </c>
      <c r="BM54" s="392">
        <v>2510374</v>
      </c>
      <c r="BN54" s="392">
        <v>2297829</v>
      </c>
      <c r="BO54" s="392">
        <v>212545</v>
      </c>
      <c r="BP54" s="392">
        <v>0</v>
      </c>
      <c r="BQ54" s="392">
        <v>4562294</v>
      </c>
      <c r="BR54" s="399" t="s">
        <v>398</v>
      </c>
      <c r="BS54" s="398"/>
      <c r="BT54" s="396"/>
      <c r="BU54" s="397" t="s">
        <v>397</v>
      </c>
      <c r="BV54" s="400"/>
      <c r="BW54" s="392">
        <v>1779</v>
      </c>
      <c r="BX54" s="392">
        <v>2614</v>
      </c>
      <c r="BY54" s="392">
        <v>583</v>
      </c>
      <c r="BZ54" s="392">
        <v>2031</v>
      </c>
      <c r="CA54" s="392">
        <v>65845</v>
      </c>
      <c r="CB54" s="392">
        <v>260</v>
      </c>
      <c r="CC54" s="392">
        <v>0</v>
      </c>
      <c r="CD54" s="392">
        <v>260</v>
      </c>
      <c r="CE54" s="392">
        <v>0</v>
      </c>
      <c r="CF54" s="392">
        <v>15316</v>
      </c>
      <c r="CG54" s="392">
        <v>0</v>
      </c>
      <c r="CH54" s="392">
        <v>50269</v>
      </c>
      <c r="CI54" s="399" t="s">
        <v>398</v>
      </c>
      <c r="CJ54" s="398"/>
      <c r="CK54" s="396"/>
      <c r="CL54" s="397" t="s">
        <v>397</v>
      </c>
      <c r="CM54" s="398"/>
      <c r="CN54" s="392">
        <v>57717</v>
      </c>
      <c r="CO54" s="392">
        <v>2367</v>
      </c>
      <c r="CP54" s="392">
        <v>55350</v>
      </c>
      <c r="CQ54" s="392">
        <v>1093638</v>
      </c>
      <c r="CR54" s="392">
        <v>0</v>
      </c>
      <c r="CS54" s="392">
        <v>0</v>
      </c>
      <c r="CT54" s="392">
        <v>781</v>
      </c>
      <c r="CU54" s="392">
        <v>310945</v>
      </c>
      <c r="CV54" s="392">
        <v>131723</v>
      </c>
      <c r="CW54" s="392">
        <v>0</v>
      </c>
      <c r="CX54" s="392">
        <v>376</v>
      </c>
      <c r="CY54" s="392">
        <v>0</v>
      </c>
      <c r="CZ54" s="392">
        <v>0</v>
      </c>
      <c r="DA54" s="399" t="s">
        <v>398</v>
      </c>
      <c r="DB54" s="398"/>
      <c r="DC54" s="396"/>
      <c r="DD54" s="397" t="s">
        <v>397</v>
      </c>
      <c r="DE54" s="398"/>
      <c r="DF54" s="392">
        <v>6354</v>
      </c>
      <c r="DG54" s="392">
        <v>0</v>
      </c>
      <c r="DH54" s="392">
        <v>0</v>
      </c>
      <c r="DI54" s="392">
        <v>6354</v>
      </c>
      <c r="DJ54" s="392">
        <v>0</v>
      </c>
      <c r="DK54" s="392">
        <v>11278</v>
      </c>
      <c r="DL54" s="392">
        <v>68181</v>
      </c>
      <c r="DM54" s="392">
        <v>113503</v>
      </c>
      <c r="DN54" s="392">
        <v>190930</v>
      </c>
      <c r="DO54" s="392">
        <v>0</v>
      </c>
      <c r="DP54" s="392">
        <v>101147</v>
      </c>
      <c r="DQ54" s="392">
        <v>158420</v>
      </c>
      <c r="DR54" s="392">
        <v>0</v>
      </c>
      <c r="DS54" s="399" t="s">
        <v>398</v>
      </c>
      <c r="DT54" s="398"/>
      <c r="DU54" s="396"/>
      <c r="DV54" s="397" t="s">
        <v>397</v>
      </c>
      <c r="DW54" s="398"/>
      <c r="DX54" s="392">
        <v>568275</v>
      </c>
      <c r="DY54" s="392">
        <v>286503</v>
      </c>
      <c r="DZ54" s="392">
        <v>37933</v>
      </c>
      <c r="EA54" s="392">
        <v>146723</v>
      </c>
      <c r="EB54" s="392">
        <v>30259</v>
      </c>
      <c r="EC54" s="392">
        <v>1820</v>
      </c>
      <c r="ED54" s="392">
        <v>0</v>
      </c>
      <c r="EE54" s="392">
        <v>1251</v>
      </c>
      <c r="EF54" s="392">
        <v>0</v>
      </c>
      <c r="EG54" s="392">
        <v>0</v>
      </c>
      <c r="EH54" s="392">
        <v>1251</v>
      </c>
      <c r="EI54" s="392">
        <v>0</v>
      </c>
      <c r="EJ54" s="399" t="s">
        <v>398</v>
      </c>
      <c r="EK54" s="398"/>
      <c r="EL54" s="396"/>
      <c r="EM54" s="397" t="s">
        <v>397</v>
      </c>
      <c r="EN54" s="398"/>
      <c r="EO54" s="392">
        <v>0</v>
      </c>
      <c r="EP54" s="392">
        <v>68517</v>
      </c>
      <c r="EQ54" s="392">
        <v>281772</v>
      </c>
      <c r="ER54" s="392">
        <v>10080</v>
      </c>
      <c r="ES54" s="392">
        <v>0</v>
      </c>
      <c r="ET54" s="392">
        <v>0</v>
      </c>
      <c r="EU54" s="392">
        <v>271692</v>
      </c>
      <c r="EV54" s="392">
        <v>4476</v>
      </c>
      <c r="EW54" s="392">
        <v>3276</v>
      </c>
      <c r="EX54" s="392">
        <v>1200</v>
      </c>
      <c r="EY54" s="392">
        <v>0</v>
      </c>
      <c r="EZ54" s="392">
        <v>0</v>
      </c>
      <c r="FA54" s="392">
        <v>1200</v>
      </c>
      <c r="FB54" s="399" t="s">
        <v>398</v>
      </c>
      <c r="FC54" s="398"/>
      <c r="FD54" s="396"/>
      <c r="FE54" s="397" t="s">
        <v>397</v>
      </c>
      <c r="FF54" s="398"/>
      <c r="FG54" s="392">
        <v>30073</v>
      </c>
      <c r="FH54" s="392">
        <v>30073</v>
      </c>
      <c r="FI54" s="392">
        <v>0</v>
      </c>
      <c r="FJ54" s="392">
        <v>0</v>
      </c>
      <c r="FK54" s="392">
        <v>110962</v>
      </c>
      <c r="FL54" s="392">
        <v>0</v>
      </c>
      <c r="FM54" s="392">
        <v>0</v>
      </c>
      <c r="FN54" s="392">
        <v>109737</v>
      </c>
      <c r="FO54" s="392">
        <v>109737</v>
      </c>
      <c r="FP54" s="392">
        <v>150361</v>
      </c>
      <c r="FQ54" s="392">
        <v>135225</v>
      </c>
      <c r="FR54" s="392">
        <v>15136</v>
      </c>
      <c r="FS54" s="399" t="s">
        <v>398</v>
      </c>
      <c r="FT54" s="398"/>
      <c r="FU54" s="396"/>
      <c r="FV54" s="397" t="s">
        <v>397</v>
      </c>
      <c r="FW54" s="398"/>
      <c r="FX54" s="392">
        <v>226218</v>
      </c>
      <c r="FY54" s="392">
        <v>1461</v>
      </c>
      <c r="FZ54" s="392">
        <v>31</v>
      </c>
      <c r="GA54" s="392">
        <v>0</v>
      </c>
      <c r="GB54" s="392">
        <v>1000</v>
      </c>
      <c r="GC54" s="392">
        <v>9703</v>
      </c>
      <c r="GD54" s="392">
        <v>9703</v>
      </c>
      <c r="GE54" s="392">
        <v>0</v>
      </c>
      <c r="GF54" s="392">
        <v>0</v>
      </c>
      <c r="GG54" s="392">
        <v>214023</v>
      </c>
      <c r="GH54" s="392">
        <v>0</v>
      </c>
      <c r="GI54" s="392">
        <v>214023</v>
      </c>
      <c r="GJ54" s="399" t="s">
        <v>398</v>
      </c>
      <c r="GK54" s="398"/>
      <c r="GL54" s="396"/>
      <c r="GM54" s="397" t="s">
        <v>397</v>
      </c>
      <c r="GN54" s="398"/>
      <c r="GO54" s="392">
        <v>234200</v>
      </c>
      <c r="GP54" s="401">
        <v>4500</v>
      </c>
      <c r="GQ54" s="392">
        <v>0</v>
      </c>
      <c r="GR54" s="392">
        <v>0</v>
      </c>
      <c r="GS54" s="392">
        <v>13500</v>
      </c>
      <c r="GT54" s="391">
        <v>400</v>
      </c>
      <c r="GU54" s="392">
        <v>184200</v>
      </c>
      <c r="GV54" s="391">
        <v>0</v>
      </c>
      <c r="GW54" s="391">
        <v>0</v>
      </c>
      <c r="GX54" s="392">
        <v>0</v>
      </c>
      <c r="GY54" s="391">
        <v>0</v>
      </c>
      <c r="GZ54" s="392">
        <v>3400</v>
      </c>
      <c r="HA54" s="399" t="s">
        <v>398</v>
      </c>
      <c r="HB54" s="398"/>
      <c r="HC54" s="396"/>
      <c r="HD54" s="397" t="s">
        <v>397</v>
      </c>
      <c r="HE54" s="398"/>
      <c r="HF54" s="391">
        <v>0</v>
      </c>
      <c r="HG54" s="392">
        <v>28200</v>
      </c>
      <c r="HH54" s="392">
        <v>0</v>
      </c>
      <c r="HI54" s="392">
        <v>0</v>
      </c>
      <c r="HJ54" s="392">
        <v>0</v>
      </c>
      <c r="HK54" s="392">
        <v>0</v>
      </c>
      <c r="HL54" s="392">
        <v>0</v>
      </c>
      <c r="HM54" s="392">
        <v>0</v>
      </c>
      <c r="HN54" s="392">
        <v>7108452</v>
      </c>
      <c r="HO54" s="392">
        <v>2155782</v>
      </c>
      <c r="HP54" s="402">
        <v>4952670</v>
      </c>
      <c r="HQ54" s="392">
        <v>1855860</v>
      </c>
      <c r="HR54" s="402">
        <v>5252592</v>
      </c>
      <c r="HS54" s="403" t="s">
        <v>398</v>
      </c>
      <c r="HT54" s="375"/>
      <c r="HU54" s="433"/>
      <c r="HV54" s="134"/>
      <c r="HW54" s="134"/>
      <c r="HX54" s="134"/>
      <c r="HY54" s="129"/>
    </row>
    <row r="55" spans="1:233" s="136" customFormat="1" ht="18" x14ac:dyDescent="0.45">
      <c r="A55" s="19"/>
      <c r="B55" s="432"/>
      <c r="C55" s="247"/>
      <c r="D55" s="388"/>
      <c r="E55" s="389" t="s">
        <v>399</v>
      </c>
      <c r="F55" s="390"/>
      <c r="G55" s="391">
        <v>4063880</v>
      </c>
      <c r="H55" s="392">
        <v>3822483</v>
      </c>
      <c r="I55" s="392">
        <v>241397</v>
      </c>
      <c r="J55" s="391">
        <v>45603</v>
      </c>
      <c r="K55" s="392">
        <v>195794</v>
      </c>
      <c r="L55" s="393">
        <v>8.3000000000000007</v>
      </c>
      <c r="M55" s="392">
        <v>118711</v>
      </c>
      <c r="N55" s="392">
        <v>152469</v>
      </c>
      <c r="O55" s="392">
        <v>7160</v>
      </c>
      <c r="P55" s="392">
        <v>0</v>
      </c>
      <c r="Q55" s="392">
        <v>278340</v>
      </c>
      <c r="R55" s="394" t="s">
        <v>400</v>
      </c>
      <c r="S55" s="395"/>
      <c r="T55" s="396"/>
      <c r="U55" s="397" t="s">
        <v>399</v>
      </c>
      <c r="V55" s="398"/>
      <c r="W55" s="392">
        <v>465421</v>
      </c>
      <c r="X55" s="392">
        <v>221836</v>
      </c>
      <c r="Y55" s="392">
        <v>8303</v>
      </c>
      <c r="Z55" s="392">
        <v>185096</v>
      </c>
      <c r="AA55" s="392">
        <v>12710</v>
      </c>
      <c r="AB55" s="392">
        <v>15727</v>
      </c>
      <c r="AC55" s="392">
        <v>221925</v>
      </c>
      <c r="AD55" s="392">
        <v>221925</v>
      </c>
      <c r="AE55" s="392">
        <v>0</v>
      </c>
      <c r="AF55" s="392">
        <v>20621</v>
      </c>
      <c r="AG55" s="392">
        <v>1039</v>
      </c>
      <c r="AH55" s="392">
        <v>0</v>
      </c>
      <c r="AI55" s="394" t="s">
        <v>400</v>
      </c>
      <c r="AJ55" s="395"/>
      <c r="AK55" s="396"/>
      <c r="AL55" s="397" t="s">
        <v>399</v>
      </c>
      <c r="AM55" s="398"/>
      <c r="AN55" s="392">
        <v>0</v>
      </c>
      <c r="AO55" s="392">
        <v>0</v>
      </c>
      <c r="AP55" s="392">
        <v>30724</v>
      </c>
      <c r="AQ55" s="392">
        <v>4328</v>
      </c>
      <c r="AR55" s="392">
        <v>0</v>
      </c>
      <c r="AS55" s="392">
        <v>0</v>
      </c>
      <c r="AT55" s="392">
        <v>13054</v>
      </c>
      <c r="AU55" s="392">
        <v>0</v>
      </c>
      <c r="AV55" s="392">
        <v>13342</v>
      </c>
      <c r="AW55" s="392">
        <v>458</v>
      </c>
      <c r="AX55" s="392">
        <v>4579</v>
      </c>
      <c r="AY55" s="392">
        <v>4913</v>
      </c>
      <c r="AZ55" s="399" t="s">
        <v>400</v>
      </c>
      <c r="BA55" s="398"/>
      <c r="BB55" s="396"/>
      <c r="BC55" s="397" t="s">
        <v>399</v>
      </c>
      <c r="BD55" s="398"/>
      <c r="BE55" s="392">
        <v>0</v>
      </c>
      <c r="BF55" s="392">
        <v>112088</v>
      </c>
      <c r="BG55" s="392">
        <v>17516</v>
      </c>
      <c r="BH55" s="392">
        <v>223</v>
      </c>
      <c r="BI55" s="392">
        <v>0</v>
      </c>
      <c r="BJ55" s="392">
        <v>4894</v>
      </c>
      <c r="BK55" s="392">
        <v>12156</v>
      </c>
      <c r="BL55" s="392">
        <v>1786</v>
      </c>
      <c r="BM55" s="392">
        <v>1881508</v>
      </c>
      <c r="BN55" s="392">
        <v>1671596</v>
      </c>
      <c r="BO55" s="392">
        <v>209912</v>
      </c>
      <c r="BP55" s="392">
        <v>0</v>
      </c>
      <c r="BQ55" s="392">
        <v>2536266</v>
      </c>
      <c r="BR55" s="399" t="s">
        <v>400</v>
      </c>
      <c r="BS55" s="398"/>
      <c r="BT55" s="396"/>
      <c r="BU55" s="397" t="s">
        <v>399</v>
      </c>
      <c r="BV55" s="400"/>
      <c r="BW55" s="392">
        <v>594</v>
      </c>
      <c r="BX55" s="392">
        <v>1802</v>
      </c>
      <c r="BY55" s="392">
        <v>0</v>
      </c>
      <c r="BZ55" s="392">
        <v>1802</v>
      </c>
      <c r="CA55" s="392">
        <v>13522</v>
      </c>
      <c r="CB55" s="392">
        <v>0</v>
      </c>
      <c r="CC55" s="392">
        <v>0</v>
      </c>
      <c r="CD55" s="392">
        <v>0</v>
      </c>
      <c r="CE55" s="392">
        <v>0</v>
      </c>
      <c r="CF55" s="392">
        <v>0</v>
      </c>
      <c r="CG55" s="392">
        <v>0</v>
      </c>
      <c r="CH55" s="392">
        <v>13522</v>
      </c>
      <c r="CI55" s="399" t="s">
        <v>400</v>
      </c>
      <c r="CJ55" s="398"/>
      <c r="CK55" s="396"/>
      <c r="CL55" s="397" t="s">
        <v>399</v>
      </c>
      <c r="CM55" s="398"/>
      <c r="CN55" s="392">
        <v>12446</v>
      </c>
      <c r="CO55" s="392">
        <v>1144</v>
      </c>
      <c r="CP55" s="392">
        <v>11302</v>
      </c>
      <c r="CQ55" s="392">
        <v>426843</v>
      </c>
      <c r="CR55" s="392">
        <v>0</v>
      </c>
      <c r="CS55" s="392">
        <v>0</v>
      </c>
      <c r="CT55" s="392">
        <v>0</v>
      </c>
      <c r="CU55" s="392">
        <v>59570</v>
      </c>
      <c r="CV55" s="392">
        <v>30833</v>
      </c>
      <c r="CW55" s="392">
        <v>0</v>
      </c>
      <c r="CX55" s="392">
        <v>320</v>
      </c>
      <c r="CY55" s="392">
        <v>86</v>
      </c>
      <c r="CZ55" s="392">
        <v>0</v>
      </c>
      <c r="DA55" s="399" t="s">
        <v>400</v>
      </c>
      <c r="DB55" s="398"/>
      <c r="DC55" s="396"/>
      <c r="DD55" s="397" t="s">
        <v>399</v>
      </c>
      <c r="DE55" s="398"/>
      <c r="DF55" s="392">
        <v>1985</v>
      </c>
      <c r="DG55" s="392">
        <v>0</v>
      </c>
      <c r="DH55" s="392">
        <v>0</v>
      </c>
      <c r="DI55" s="392">
        <v>1985</v>
      </c>
      <c r="DJ55" s="392">
        <v>0</v>
      </c>
      <c r="DK55" s="392">
        <v>1319</v>
      </c>
      <c r="DL55" s="392">
        <v>0</v>
      </c>
      <c r="DM55" s="392">
        <v>61309</v>
      </c>
      <c r="DN55" s="392">
        <v>80858</v>
      </c>
      <c r="DO55" s="392">
        <v>0</v>
      </c>
      <c r="DP55" s="392">
        <v>53949</v>
      </c>
      <c r="DQ55" s="392">
        <v>136614</v>
      </c>
      <c r="DR55" s="392">
        <v>0</v>
      </c>
      <c r="DS55" s="399" t="s">
        <v>400</v>
      </c>
      <c r="DT55" s="398"/>
      <c r="DU55" s="396"/>
      <c r="DV55" s="397" t="s">
        <v>399</v>
      </c>
      <c r="DW55" s="398"/>
      <c r="DX55" s="392">
        <v>260125</v>
      </c>
      <c r="DY55" s="392">
        <v>139852</v>
      </c>
      <c r="DZ55" s="392">
        <v>0</v>
      </c>
      <c r="EA55" s="392">
        <v>29383</v>
      </c>
      <c r="EB55" s="392">
        <v>7033</v>
      </c>
      <c r="EC55" s="392">
        <v>1779</v>
      </c>
      <c r="ED55" s="392">
        <v>0</v>
      </c>
      <c r="EE55" s="392">
        <v>558</v>
      </c>
      <c r="EF55" s="392">
        <v>0</v>
      </c>
      <c r="EG55" s="392">
        <v>0</v>
      </c>
      <c r="EH55" s="392">
        <v>558</v>
      </c>
      <c r="EI55" s="392">
        <v>0</v>
      </c>
      <c r="EJ55" s="399" t="s">
        <v>400</v>
      </c>
      <c r="EK55" s="398"/>
      <c r="EL55" s="396"/>
      <c r="EM55" s="397" t="s">
        <v>399</v>
      </c>
      <c r="EN55" s="398"/>
      <c r="EO55" s="392">
        <v>0</v>
      </c>
      <c r="EP55" s="392">
        <v>101099</v>
      </c>
      <c r="EQ55" s="392">
        <v>120273</v>
      </c>
      <c r="ER55" s="392">
        <v>1365</v>
      </c>
      <c r="ES55" s="392">
        <v>0</v>
      </c>
      <c r="ET55" s="392">
        <v>0</v>
      </c>
      <c r="EU55" s="392">
        <v>118908</v>
      </c>
      <c r="EV55" s="392">
        <v>3670</v>
      </c>
      <c r="EW55" s="392">
        <v>2333</v>
      </c>
      <c r="EX55" s="392">
        <v>1337</v>
      </c>
      <c r="EY55" s="392">
        <v>0</v>
      </c>
      <c r="EZ55" s="392">
        <v>0</v>
      </c>
      <c r="FA55" s="392">
        <v>1337</v>
      </c>
      <c r="FB55" s="399" t="s">
        <v>400</v>
      </c>
      <c r="FC55" s="398"/>
      <c r="FD55" s="396"/>
      <c r="FE55" s="397" t="s">
        <v>399</v>
      </c>
      <c r="FF55" s="398"/>
      <c r="FG55" s="392">
        <v>7532</v>
      </c>
      <c r="FH55" s="392">
        <v>7322</v>
      </c>
      <c r="FI55" s="392">
        <v>0</v>
      </c>
      <c r="FJ55" s="392">
        <v>210</v>
      </c>
      <c r="FK55" s="392">
        <v>122335</v>
      </c>
      <c r="FL55" s="392">
        <v>0</v>
      </c>
      <c r="FM55" s="392">
        <v>7160</v>
      </c>
      <c r="FN55" s="392">
        <v>115175</v>
      </c>
      <c r="FO55" s="392">
        <v>122335</v>
      </c>
      <c r="FP55" s="392">
        <v>85197</v>
      </c>
      <c r="FQ55" s="392">
        <v>77083</v>
      </c>
      <c r="FR55" s="392">
        <v>8114</v>
      </c>
      <c r="FS55" s="399" t="s">
        <v>400</v>
      </c>
      <c r="FT55" s="398"/>
      <c r="FU55" s="396"/>
      <c r="FV55" s="397" t="s">
        <v>399</v>
      </c>
      <c r="FW55" s="398"/>
      <c r="FX55" s="392">
        <v>69548</v>
      </c>
      <c r="FY55" s="392">
        <v>28</v>
      </c>
      <c r="FZ55" s="392">
        <v>11</v>
      </c>
      <c r="GA55" s="392">
        <v>0</v>
      </c>
      <c r="GB55" s="392">
        <v>0</v>
      </c>
      <c r="GC55" s="392">
        <v>9183</v>
      </c>
      <c r="GD55" s="392">
        <v>9183</v>
      </c>
      <c r="GE55" s="392">
        <v>0</v>
      </c>
      <c r="GF55" s="392">
        <v>0</v>
      </c>
      <c r="GG55" s="392">
        <v>60326</v>
      </c>
      <c r="GH55" s="392">
        <v>0</v>
      </c>
      <c r="GI55" s="392">
        <v>60326</v>
      </c>
      <c r="GJ55" s="399" t="s">
        <v>400</v>
      </c>
      <c r="GK55" s="398"/>
      <c r="GL55" s="396"/>
      <c r="GM55" s="397" t="s">
        <v>399</v>
      </c>
      <c r="GN55" s="398"/>
      <c r="GO55" s="392">
        <v>524000</v>
      </c>
      <c r="GP55" s="401">
        <v>0</v>
      </c>
      <c r="GQ55" s="392">
        <v>0</v>
      </c>
      <c r="GR55" s="392">
        <v>0</v>
      </c>
      <c r="GS55" s="392">
        <v>27000</v>
      </c>
      <c r="GT55" s="391">
        <v>0</v>
      </c>
      <c r="GU55" s="392">
        <v>257800</v>
      </c>
      <c r="GV55" s="391">
        <v>188200</v>
      </c>
      <c r="GW55" s="391">
        <v>0</v>
      </c>
      <c r="GX55" s="392">
        <v>0</v>
      </c>
      <c r="GY55" s="391">
        <v>0</v>
      </c>
      <c r="GZ55" s="392">
        <v>0</v>
      </c>
      <c r="HA55" s="399" t="s">
        <v>400</v>
      </c>
      <c r="HB55" s="398"/>
      <c r="HC55" s="396"/>
      <c r="HD55" s="397" t="s">
        <v>399</v>
      </c>
      <c r="HE55" s="398"/>
      <c r="HF55" s="391">
        <v>0</v>
      </c>
      <c r="HG55" s="392">
        <v>0</v>
      </c>
      <c r="HH55" s="392">
        <v>0</v>
      </c>
      <c r="HI55" s="392">
        <v>0</v>
      </c>
      <c r="HJ55" s="392">
        <v>0</v>
      </c>
      <c r="HK55" s="392">
        <v>0</v>
      </c>
      <c r="HL55" s="392">
        <v>0</v>
      </c>
      <c r="HM55" s="392">
        <v>51000</v>
      </c>
      <c r="HN55" s="392">
        <v>4063880</v>
      </c>
      <c r="HO55" s="392">
        <v>781473</v>
      </c>
      <c r="HP55" s="402">
        <v>3282407</v>
      </c>
      <c r="HQ55" s="392">
        <v>1307547</v>
      </c>
      <c r="HR55" s="402">
        <v>2756333</v>
      </c>
      <c r="HS55" s="403" t="s">
        <v>400</v>
      </c>
      <c r="HT55" s="375"/>
      <c r="HU55" s="433"/>
      <c r="HV55" s="134"/>
      <c r="HW55" s="134"/>
      <c r="HX55" s="134"/>
      <c r="HY55" s="129"/>
    </row>
    <row r="56" spans="1:233" s="136" customFormat="1" ht="18" x14ac:dyDescent="0.45">
      <c r="A56" s="19"/>
      <c r="B56" s="432"/>
      <c r="C56" s="404"/>
      <c r="D56" s="388"/>
      <c r="E56" s="389"/>
      <c r="F56" s="390"/>
      <c r="G56" s="391"/>
      <c r="H56" s="392"/>
      <c r="I56" s="392"/>
      <c r="J56" s="391"/>
      <c r="K56" s="392"/>
      <c r="L56" s="393"/>
      <c r="M56" s="392"/>
      <c r="N56" s="392"/>
      <c r="O56" s="392"/>
      <c r="P56" s="392"/>
      <c r="Q56" s="392"/>
      <c r="R56" s="394"/>
      <c r="S56" s="395"/>
      <c r="T56" s="396"/>
      <c r="U56" s="397"/>
      <c r="V56" s="398"/>
      <c r="W56" s="392"/>
      <c r="X56" s="392"/>
      <c r="Y56" s="392"/>
      <c r="Z56" s="392"/>
      <c r="AA56" s="392"/>
      <c r="AB56" s="392"/>
      <c r="AC56" s="392"/>
      <c r="AD56" s="392"/>
      <c r="AE56" s="392"/>
      <c r="AF56" s="392"/>
      <c r="AG56" s="392"/>
      <c r="AH56" s="392"/>
      <c r="AI56" s="394"/>
      <c r="AJ56" s="395"/>
      <c r="AK56" s="396"/>
      <c r="AL56" s="397"/>
      <c r="AM56" s="398"/>
      <c r="AN56" s="392"/>
      <c r="AO56" s="392"/>
      <c r="AP56" s="392"/>
      <c r="AQ56" s="392"/>
      <c r="AR56" s="392"/>
      <c r="AS56" s="392"/>
      <c r="AT56" s="392"/>
      <c r="AU56" s="392"/>
      <c r="AV56" s="392"/>
      <c r="AW56" s="392"/>
      <c r="AX56" s="392"/>
      <c r="AY56" s="392"/>
      <c r="AZ56" s="399"/>
      <c r="BA56" s="398"/>
      <c r="BB56" s="396"/>
      <c r="BC56" s="397"/>
      <c r="BD56" s="398"/>
      <c r="BE56" s="392"/>
      <c r="BF56" s="392"/>
      <c r="BG56" s="392"/>
      <c r="BH56" s="392"/>
      <c r="BI56" s="392"/>
      <c r="BJ56" s="392"/>
      <c r="BK56" s="392"/>
      <c r="BL56" s="392"/>
      <c r="BM56" s="392"/>
      <c r="BN56" s="392"/>
      <c r="BO56" s="392"/>
      <c r="BP56" s="392"/>
      <c r="BQ56" s="392"/>
      <c r="BR56" s="399"/>
      <c r="BS56" s="398"/>
      <c r="BT56" s="396"/>
      <c r="BU56" s="397"/>
      <c r="BV56" s="400"/>
      <c r="BW56" s="392"/>
      <c r="BX56" s="392"/>
      <c r="BY56" s="392"/>
      <c r="BZ56" s="392"/>
      <c r="CA56" s="392"/>
      <c r="CB56" s="392"/>
      <c r="CC56" s="392"/>
      <c r="CD56" s="392"/>
      <c r="CE56" s="392"/>
      <c r="CF56" s="392"/>
      <c r="CG56" s="392"/>
      <c r="CH56" s="392"/>
      <c r="CI56" s="399"/>
      <c r="CJ56" s="398"/>
      <c r="CK56" s="396"/>
      <c r="CL56" s="397"/>
      <c r="CM56" s="398"/>
      <c r="CN56" s="392"/>
      <c r="CO56" s="392"/>
      <c r="CP56" s="392"/>
      <c r="CQ56" s="392"/>
      <c r="CR56" s="392"/>
      <c r="CS56" s="392"/>
      <c r="CT56" s="392"/>
      <c r="CU56" s="392"/>
      <c r="CV56" s="392"/>
      <c r="CW56" s="392"/>
      <c r="CX56" s="392"/>
      <c r="CY56" s="392"/>
      <c r="CZ56" s="392"/>
      <c r="DA56" s="399"/>
      <c r="DB56" s="398"/>
      <c r="DC56" s="396"/>
      <c r="DD56" s="397"/>
      <c r="DE56" s="398"/>
      <c r="DF56" s="392"/>
      <c r="DG56" s="392"/>
      <c r="DH56" s="392"/>
      <c r="DI56" s="392"/>
      <c r="DJ56" s="392"/>
      <c r="DK56" s="392"/>
      <c r="DL56" s="392"/>
      <c r="DM56" s="392"/>
      <c r="DN56" s="392"/>
      <c r="DO56" s="392"/>
      <c r="DP56" s="392"/>
      <c r="DQ56" s="392"/>
      <c r="DR56" s="392"/>
      <c r="DS56" s="399"/>
      <c r="DT56" s="398"/>
      <c r="DU56" s="396"/>
      <c r="DV56" s="397"/>
      <c r="DW56" s="398"/>
      <c r="DX56" s="392"/>
      <c r="DY56" s="392"/>
      <c r="DZ56" s="392"/>
      <c r="EA56" s="392"/>
      <c r="EB56" s="392"/>
      <c r="EC56" s="392"/>
      <c r="ED56" s="392"/>
      <c r="EE56" s="392"/>
      <c r="EF56" s="392"/>
      <c r="EG56" s="392"/>
      <c r="EH56" s="392"/>
      <c r="EI56" s="392"/>
      <c r="EJ56" s="399"/>
      <c r="EK56" s="398"/>
      <c r="EL56" s="396"/>
      <c r="EM56" s="397"/>
      <c r="EN56" s="398"/>
      <c r="EO56" s="392"/>
      <c r="EP56" s="392"/>
      <c r="EQ56" s="392"/>
      <c r="ER56" s="392"/>
      <c r="ES56" s="392"/>
      <c r="ET56" s="392"/>
      <c r="EU56" s="392"/>
      <c r="EV56" s="392"/>
      <c r="EW56" s="392"/>
      <c r="EX56" s="392"/>
      <c r="EY56" s="392"/>
      <c r="EZ56" s="392"/>
      <c r="FA56" s="392"/>
      <c r="FB56" s="399"/>
      <c r="FC56" s="398"/>
      <c r="FD56" s="396"/>
      <c r="FE56" s="397"/>
      <c r="FF56" s="398"/>
      <c r="FG56" s="392"/>
      <c r="FH56" s="392"/>
      <c r="FI56" s="392"/>
      <c r="FJ56" s="392"/>
      <c r="FK56" s="392"/>
      <c r="FL56" s="392"/>
      <c r="FM56" s="392"/>
      <c r="FN56" s="392"/>
      <c r="FO56" s="392"/>
      <c r="FP56" s="392"/>
      <c r="FQ56" s="392"/>
      <c r="FR56" s="392"/>
      <c r="FS56" s="399"/>
      <c r="FT56" s="398"/>
      <c r="FU56" s="396"/>
      <c r="FV56" s="397"/>
      <c r="FW56" s="398"/>
      <c r="FX56" s="392"/>
      <c r="FY56" s="392"/>
      <c r="FZ56" s="392"/>
      <c r="GA56" s="392"/>
      <c r="GB56" s="392"/>
      <c r="GC56" s="392"/>
      <c r="GD56" s="392"/>
      <c r="GE56" s="392"/>
      <c r="GF56" s="392"/>
      <c r="GG56" s="392"/>
      <c r="GH56" s="392"/>
      <c r="GI56" s="392"/>
      <c r="GJ56" s="399"/>
      <c r="GK56" s="398"/>
      <c r="GL56" s="396"/>
      <c r="GM56" s="397"/>
      <c r="GN56" s="398"/>
      <c r="GO56" s="405"/>
      <c r="GP56" s="401"/>
      <c r="GQ56" s="392"/>
      <c r="GR56" s="392"/>
      <c r="GS56" s="392"/>
      <c r="GT56" s="391"/>
      <c r="GU56" s="392"/>
      <c r="GV56" s="391"/>
      <c r="GW56" s="391"/>
      <c r="GX56" s="392"/>
      <c r="GY56" s="391"/>
      <c r="GZ56" s="392"/>
      <c r="HA56" s="399"/>
      <c r="HB56" s="398"/>
      <c r="HC56" s="396"/>
      <c r="HD56" s="397"/>
      <c r="HE56" s="398"/>
      <c r="HF56" s="391"/>
      <c r="HG56" s="392"/>
      <c r="HH56" s="392"/>
      <c r="HI56" s="392"/>
      <c r="HJ56" s="392"/>
      <c r="HK56" s="392"/>
      <c r="HL56" s="392"/>
      <c r="HM56" s="392"/>
      <c r="HN56" s="392"/>
      <c r="HO56" s="392"/>
      <c r="HP56" s="402"/>
      <c r="HQ56" s="392"/>
      <c r="HR56" s="402"/>
      <c r="HS56" s="403"/>
      <c r="HT56" s="375"/>
      <c r="HU56" s="433"/>
      <c r="HV56" s="134"/>
      <c r="HW56" s="134"/>
      <c r="HX56" s="134"/>
      <c r="HY56" s="129"/>
    </row>
    <row r="57" spans="1:233" s="136" customFormat="1" ht="16.5" customHeight="1" x14ac:dyDescent="0.45">
      <c r="A57" s="19"/>
      <c r="B57" s="1"/>
      <c r="C57" s="404"/>
      <c r="D57" s="388"/>
      <c r="E57" s="389" t="s">
        <v>401</v>
      </c>
      <c r="F57" s="390"/>
      <c r="G57" s="391">
        <v>86554249</v>
      </c>
      <c r="H57" s="391">
        <v>84142352</v>
      </c>
      <c r="I57" s="391">
        <v>2411897</v>
      </c>
      <c r="J57" s="391">
        <v>572366</v>
      </c>
      <c r="K57" s="391">
        <v>1839531</v>
      </c>
      <c r="L57" s="393">
        <v>3.7</v>
      </c>
      <c r="M57" s="392">
        <v>-347777</v>
      </c>
      <c r="N57" s="392">
        <v>2000746</v>
      </c>
      <c r="O57" s="392">
        <v>7160</v>
      </c>
      <c r="P57" s="392">
        <v>735600</v>
      </c>
      <c r="Q57" s="392">
        <v>924529</v>
      </c>
      <c r="R57" s="394" t="s">
        <v>554</v>
      </c>
      <c r="S57" s="395"/>
      <c r="T57" s="396"/>
      <c r="U57" s="397" t="s">
        <v>401</v>
      </c>
      <c r="V57" s="398"/>
      <c r="W57" s="392">
        <v>23994359</v>
      </c>
      <c r="X57" s="392">
        <v>10444060</v>
      </c>
      <c r="Y57" s="392">
        <v>301205</v>
      </c>
      <c r="Z57" s="392">
        <v>8573104</v>
      </c>
      <c r="AA57" s="392">
        <v>346854</v>
      </c>
      <c r="AB57" s="392">
        <v>1222897</v>
      </c>
      <c r="AC57" s="392">
        <v>11477252</v>
      </c>
      <c r="AD57" s="392">
        <v>11398891</v>
      </c>
      <c r="AE57" s="392">
        <v>78361</v>
      </c>
      <c r="AF57" s="392">
        <v>491565</v>
      </c>
      <c r="AG57" s="392">
        <v>954580</v>
      </c>
      <c r="AH57" s="392">
        <v>0</v>
      </c>
      <c r="AI57" s="394" t="s">
        <v>554</v>
      </c>
      <c r="AJ57" s="395"/>
      <c r="AK57" s="396"/>
      <c r="AL57" s="397" t="s">
        <v>401</v>
      </c>
      <c r="AM57" s="398"/>
      <c r="AN57" s="392">
        <v>0</v>
      </c>
      <c r="AO57" s="392">
        <v>622158</v>
      </c>
      <c r="AP57" s="392">
        <v>528154</v>
      </c>
      <c r="AQ57" s="392">
        <v>107836</v>
      </c>
      <c r="AR57" s="392">
        <v>0</v>
      </c>
      <c r="AS57" s="392">
        <v>0</v>
      </c>
      <c r="AT57" s="392">
        <v>325127</v>
      </c>
      <c r="AU57" s="392">
        <v>40447</v>
      </c>
      <c r="AV57" s="392">
        <v>54744</v>
      </c>
      <c r="AW57" s="392">
        <v>20520</v>
      </c>
      <c r="AX57" s="392">
        <v>204799</v>
      </c>
      <c r="AY57" s="392">
        <v>219695</v>
      </c>
      <c r="AZ57" s="411" t="s">
        <v>554</v>
      </c>
      <c r="BA57" s="398"/>
      <c r="BB57" s="396"/>
      <c r="BC57" s="397" t="s">
        <v>401</v>
      </c>
      <c r="BD57" s="398"/>
      <c r="BE57" s="392">
        <v>0</v>
      </c>
      <c r="BF57" s="392">
        <v>3870395</v>
      </c>
      <c r="BG57" s="392">
        <v>213689</v>
      </c>
      <c r="BH57" s="392">
        <v>5551</v>
      </c>
      <c r="BI57" s="392">
        <v>0</v>
      </c>
      <c r="BJ57" s="392">
        <v>121963</v>
      </c>
      <c r="BK57" s="392">
        <v>368743</v>
      </c>
      <c r="BL57" s="392">
        <v>192117</v>
      </c>
      <c r="BM57" s="392">
        <v>22646037</v>
      </c>
      <c r="BN57" s="392">
        <v>20637561</v>
      </c>
      <c r="BO57" s="392">
        <v>2008476</v>
      </c>
      <c r="BP57" s="392">
        <v>0</v>
      </c>
      <c r="BQ57" s="392">
        <v>52386022</v>
      </c>
      <c r="BR57" s="411" t="s">
        <v>554</v>
      </c>
      <c r="BS57" s="398"/>
      <c r="BT57" s="396"/>
      <c r="BU57" s="397" t="s">
        <v>401</v>
      </c>
      <c r="BV57" s="400"/>
      <c r="BW57" s="392">
        <v>19985</v>
      </c>
      <c r="BX57" s="392">
        <v>219411</v>
      </c>
      <c r="BY57" s="392">
        <v>80320</v>
      </c>
      <c r="BZ57" s="392">
        <v>139091</v>
      </c>
      <c r="CA57" s="392">
        <v>783938</v>
      </c>
      <c r="CB57" s="392">
        <v>1668</v>
      </c>
      <c r="CC57" s="392">
        <v>0</v>
      </c>
      <c r="CD57" s="392">
        <v>1668</v>
      </c>
      <c r="CE57" s="392">
        <v>0</v>
      </c>
      <c r="CF57" s="392">
        <v>179464</v>
      </c>
      <c r="CG57" s="392">
        <v>163617</v>
      </c>
      <c r="CH57" s="392">
        <v>439189</v>
      </c>
      <c r="CI57" s="411" t="s">
        <v>554</v>
      </c>
      <c r="CJ57" s="398"/>
      <c r="CK57" s="396"/>
      <c r="CL57" s="397" t="s">
        <v>401</v>
      </c>
      <c r="CM57" s="398"/>
      <c r="CN57" s="392">
        <v>351049</v>
      </c>
      <c r="CO57" s="392">
        <v>17770</v>
      </c>
      <c r="CP57" s="392">
        <v>333279</v>
      </c>
      <c r="CQ57" s="392">
        <v>13376957</v>
      </c>
      <c r="CR57" s="392">
        <v>0</v>
      </c>
      <c r="CS57" s="392">
        <v>193997</v>
      </c>
      <c r="CT57" s="392">
        <v>1505249</v>
      </c>
      <c r="CU57" s="392">
        <v>2278385</v>
      </c>
      <c r="CV57" s="392">
        <v>1556384</v>
      </c>
      <c r="CW57" s="392">
        <v>0</v>
      </c>
      <c r="CX57" s="392">
        <v>306572</v>
      </c>
      <c r="CY57" s="392">
        <v>108233</v>
      </c>
      <c r="CZ57" s="392">
        <v>0</v>
      </c>
      <c r="DA57" s="411" t="s">
        <v>554</v>
      </c>
      <c r="DB57" s="398"/>
      <c r="DC57" s="396"/>
      <c r="DD57" s="397" t="s">
        <v>401</v>
      </c>
      <c r="DE57" s="398"/>
      <c r="DF57" s="392">
        <v>71521</v>
      </c>
      <c r="DG57" s="392">
        <v>0</v>
      </c>
      <c r="DH57" s="392">
        <v>0</v>
      </c>
      <c r="DI57" s="392">
        <v>71521</v>
      </c>
      <c r="DJ57" s="392">
        <v>0</v>
      </c>
      <c r="DK57" s="392">
        <v>484947</v>
      </c>
      <c r="DL57" s="392">
        <v>175548</v>
      </c>
      <c r="DM57" s="392">
        <v>1271951</v>
      </c>
      <c r="DN57" s="392">
        <v>1738935</v>
      </c>
      <c r="DO57" s="392">
        <v>53109</v>
      </c>
      <c r="DP57" s="392">
        <v>1027069</v>
      </c>
      <c r="DQ57" s="392">
        <v>2605057</v>
      </c>
      <c r="DR57" s="392">
        <v>0</v>
      </c>
      <c r="DS57" s="411" t="s">
        <v>554</v>
      </c>
      <c r="DT57" s="398"/>
      <c r="DU57" s="396"/>
      <c r="DV57" s="397" t="s">
        <v>401</v>
      </c>
      <c r="DW57" s="398"/>
      <c r="DX57" s="392">
        <v>6162532</v>
      </c>
      <c r="DY57" s="392">
        <v>3574965</v>
      </c>
      <c r="DZ57" s="392">
        <v>684721</v>
      </c>
      <c r="EA57" s="392">
        <v>1131475</v>
      </c>
      <c r="EB57" s="392">
        <v>343800</v>
      </c>
      <c r="EC57" s="392">
        <v>27204</v>
      </c>
      <c r="ED57" s="392">
        <v>24379</v>
      </c>
      <c r="EE57" s="392">
        <v>10375</v>
      </c>
      <c r="EF57" s="392">
        <v>0</v>
      </c>
      <c r="EG57" s="392">
        <v>0</v>
      </c>
      <c r="EH57" s="392">
        <v>10375</v>
      </c>
      <c r="EI57" s="392">
        <v>0</v>
      </c>
      <c r="EJ57" s="411" t="s">
        <v>554</v>
      </c>
      <c r="EK57" s="398"/>
      <c r="EL57" s="396"/>
      <c r="EM57" s="397" t="s">
        <v>401</v>
      </c>
      <c r="EN57" s="398"/>
      <c r="EO57" s="392">
        <v>12763</v>
      </c>
      <c r="EP57" s="392">
        <v>1340248</v>
      </c>
      <c r="EQ57" s="392">
        <v>2587567</v>
      </c>
      <c r="ER57" s="392">
        <v>50108</v>
      </c>
      <c r="ES57" s="392">
        <v>613</v>
      </c>
      <c r="ET57" s="392">
        <v>0</v>
      </c>
      <c r="EU57" s="392">
        <v>2536846</v>
      </c>
      <c r="EV57" s="392">
        <v>237167</v>
      </c>
      <c r="EW57" s="392">
        <v>126712</v>
      </c>
      <c r="EX57" s="392">
        <v>110455</v>
      </c>
      <c r="EY57" s="392">
        <v>106736</v>
      </c>
      <c r="EZ57" s="392">
        <v>0</v>
      </c>
      <c r="FA57" s="392">
        <v>3719</v>
      </c>
      <c r="FB57" s="411" t="s">
        <v>554</v>
      </c>
      <c r="FC57" s="398"/>
      <c r="FD57" s="396"/>
      <c r="FE57" s="397" t="s">
        <v>401</v>
      </c>
      <c r="FF57" s="398"/>
      <c r="FG57" s="392">
        <v>1707216</v>
      </c>
      <c r="FH57" s="392">
        <v>1689321</v>
      </c>
      <c r="FI57" s="392">
        <v>5000</v>
      </c>
      <c r="FJ57" s="392">
        <v>12895</v>
      </c>
      <c r="FK57" s="392">
        <v>2888276</v>
      </c>
      <c r="FL57" s="392">
        <v>735600</v>
      </c>
      <c r="FM57" s="392">
        <v>7160</v>
      </c>
      <c r="FN57" s="392">
        <v>1976773</v>
      </c>
      <c r="FO57" s="392">
        <v>2719533</v>
      </c>
      <c r="FP57" s="392">
        <v>2488933</v>
      </c>
      <c r="FQ57" s="392">
        <v>2047004</v>
      </c>
      <c r="FR57" s="392">
        <v>441929</v>
      </c>
      <c r="FS57" s="411" t="s">
        <v>554</v>
      </c>
      <c r="FT57" s="398"/>
      <c r="FU57" s="396"/>
      <c r="FV57" s="397" t="s">
        <v>401</v>
      </c>
      <c r="FW57" s="398"/>
      <c r="FX57" s="392">
        <v>1446718</v>
      </c>
      <c r="FY57" s="392">
        <v>13902</v>
      </c>
      <c r="FZ57" s="392">
        <v>79</v>
      </c>
      <c r="GA57" s="392">
        <v>20012</v>
      </c>
      <c r="GB57" s="392">
        <v>6153</v>
      </c>
      <c r="GC57" s="392">
        <v>28774</v>
      </c>
      <c r="GD57" s="392">
        <v>28774</v>
      </c>
      <c r="GE57" s="392">
        <v>0</v>
      </c>
      <c r="GF57" s="392">
        <v>0</v>
      </c>
      <c r="GG57" s="392">
        <v>1377798</v>
      </c>
      <c r="GH57" s="392">
        <v>8851</v>
      </c>
      <c r="GI57" s="392">
        <v>1368947</v>
      </c>
      <c r="GJ57" s="411" t="s">
        <v>554</v>
      </c>
      <c r="GK57" s="398"/>
      <c r="GL57" s="396"/>
      <c r="GM57" s="397" t="s">
        <v>401</v>
      </c>
      <c r="GN57" s="398"/>
      <c r="GO57" s="392">
        <v>4486045</v>
      </c>
      <c r="GP57" s="392">
        <v>227000</v>
      </c>
      <c r="GQ57" s="392">
        <v>638700</v>
      </c>
      <c r="GR57" s="392">
        <v>86500</v>
      </c>
      <c r="GS57" s="392">
        <v>87500</v>
      </c>
      <c r="GT57" s="391">
        <v>299100</v>
      </c>
      <c r="GU57" s="392">
        <v>1978500</v>
      </c>
      <c r="GV57" s="391">
        <v>598600</v>
      </c>
      <c r="GW57" s="391">
        <v>0</v>
      </c>
      <c r="GX57" s="392">
        <v>0</v>
      </c>
      <c r="GY57" s="391">
        <v>0</v>
      </c>
      <c r="GZ57" s="392">
        <v>71400</v>
      </c>
      <c r="HA57" s="411" t="s">
        <v>554</v>
      </c>
      <c r="HB57" s="398"/>
      <c r="HC57" s="396"/>
      <c r="HD57" s="397" t="s">
        <v>401</v>
      </c>
      <c r="HE57" s="398"/>
      <c r="HF57" s="391">
        <v>0</v>
      </c>
      <c r="HG57" s="391">
        <v>347245</v>
      </c>
      <c r="HH57" s="391">
        <v>0</v>
      </c>
      <c r="HI57" s="391">
        <v>0</v>
      </c>
      <c r="HJ57" s="391">
        <v>6500</v>
      </c>
      <c r="HK57" s="391">
        <v>0</v>
      </c>
      <c r="HL57" s="391">
        <v>0</v>
      </c>
      <c r="HM57" s="391">
        <v>145000</v>
      </c>
      <c r="HN57" s="391">
        <v>86554249</v>
      </c>
      <c r="HO57" s="392">
        <v>34117067</v>
      </c>
      <c r="HP57" s="402">
        <v>52437182</v>
      </c>
      <c r="HQ57" s="392">
        <v>25820149</v>
      </c>
      <c r="HR57" s="392">
        <v>60734100</v>
      </c>
      <c r="HS57" s="412" t="s">
        <v>554</v>
      </c>
      <c r="HT57" s="375"/>
      <c r="HU57" s="433"/>
      <c r="HV57" s="134"/>
      <c r="HW57" s="134"/>
      <c r="HX57" s="134"/>
      <c r="HY57" s="129"/>
    </row>
    <row r="58" spans="1:233" s="136" customFormat="1" ht="16.5" customHeight="1" x14ac:dyDescent="0.45">
      <c r="A58" s="19"/>
      <c r="B58" s="1"/>
      <c r="C58" s="404"/>
      <c r="D58" s="388"/>
      <c r="E58" s="389"/>
      <c r="F58" s="390"/>
      <c r="G58" s="391"/>
      <c r="H58" s="392"/>
      <c r="I58" s="392"/>
      <c r="J58" s="391"/>
      <c r="K58" s="392"/>
      <c r="L58" s="393"/>
      <c r="M58" s="392"/>
      <c r="N58" s="392"/>
      <c r="O58" s="392"/>
      <c r="P58" s="392"/>
      <c r="Q58" s="392"/>
      <c r="R58" s="394"/>
      <c r="S58" s="395"/>
      <c r="T58" s="396"/>
      <c r="U58" s="397"/>
      <c r="V58" s="398"/>
      <c r="W58" s="392"/>
      <c r="X58" s="392"/>
      <c r="Y58" s="392"/>
      <c r="Z58" s="392"/>
      <c r="AA58" s="392"/>
      <c r="AB58" s="392"/>
      <c r="AC58" s="392"/>
      <c r="AD58" s="392"/>
      <c r="AE58" s="392"/>
      <c r="AF58" s="392"/>
      <c r="AG58" s="392"/>
      <c r="AH58" s="392"/>
      <c r="AI58" s="394"/>
      <c r="AJ58" s="395"/>
      <c r="AK58" s="396"/>
      <c r="AL58" s="397"/>
      <c r="AM58" s="398"/>
      <c r="AN58" s="392"/>
      <c r="AO58" s="392"/>
      <c r="AP58" s="392"/>
      <c r="AQ58" s="392"/>
      <c r="AR58" s="392"/>
      <c r="AS58" s="392"/>
      <c r="AT58" s="392"/>
      <c r="AU58" s="392"/>
      <c r="AV58" s="392"/>
      <c r="AW58" s="392"/>
      <c r="AX58" s="392"/>
      <c r="AY58" s="392"/>
      <c r="AZ58" s="411"/>
      <c r="BA58" s="398"/>
      <c r="BB58" s="396"/>
      <c r="BC58" s="397"/>
      <c r="BD58" s="398"/>
      <c r="BE58" s="392"/>
      <c r="BF58" s="392"/>
      <c r="BG58" s="392"/>
      <c r="BH58" s="392"/>
      <c r="BI58" s="392"/>
      <c r="BJ58" s="392"/>
      <c r="BK58" s="392"/>
      <c r="BL58" s="392"/>
      <c r="BM58" s="392"/>
      <c r="BN58" s="392"/>
      <c r="BO58" s="392"/>
      <c r="BP58" s="392"/>
      <c r="BQ58" s="392"/>
      <c r="BR58" s="411"/>
      <c r="BS58" s="398"/>
      <c r="BT58" s="396"/>
      <c r="BU58" s="397"/>
      <c r="BV58" s="400"/>
      <c r="BW58" s="392"/>
      <c r="BX58" s="392"/>
      <c r="BY58" s="392"/>
      <c r="BZ58" s="392"/>
      <c r="CA58" s="392"/>
      <c r="CB58" s="392"/>
      <c r="CC58" s="392"/>
      <c r="CD58" s="392"/>
      <c r="CE58" s="392"/>
      <c r="CF58" s="392"/>
      <c r="CG58" s="392"/>
      <c r="CH58" s="392"/>
      <c r="CI58" s="411"/>
      <c r="CJ58" s="398"/>
      <c r="CK58" s="396"/>
      <c r="CL58" s="397"/>
      <c r="CM58" s="398"/>
      <c r="CN58" s="392"/>
      <c r="CO58" s="392"/>
      <c r="CP58" s="392"/>
      <c r="CQ58" s="392"/>
      <c r="CR58" s="392"/>
      <c r="CS58" s="392"/>
      <c r="CT58" s="392"/>
      <c r="CU58" s="392"/>
      <c r="CV58" s="392"/>
      <c r="CW58" s="392"/>
      <c r="CX58" s="392"/>
      <c r="CY58" s="392"/>
      <c r="CZ58" s="392"/>
      <c r="DA58" s="411"/>
      <c r="DB58" s="398"/>
      <c r="DC58" s="396"/>
      <c r="DD58" s="397"/>
      <c r="DE58" s="398"/>
      <c r="DF58" s="392"/>
      <c r="DG58" s="392"/>
      <c r="DH58" s="392"/>
      <c r="DI58" s="392"/>
      <c r="DJ58" s="392"/>
      <c r="DK58" s="392"/>
      <c r="DL58" s="392"/>
      <c r="DM58" s="392"/>
      <c r="DN58" s="392"/>
      <c r="DO58" s="392"/>
      <c r="DP58" s="392"/>
      <c r="DQ58" s="392"/>
      <c r="DR58" s="392"/>
      <c r="DS58" s="411"/>
      <c r="DT58" s="398"/>
      <c r="DU58" s="396"/>
      <c r="DV58" s="397"/>
      <c r="DW58" s="398"/>
      <c r="DX58" s="392"/>
      <c r="DY58" s="392"/>
      <c r="DZ58" s="392"/>
      <c r="EA58" s="392"/>
      <c r="EB58" s="392"/>
      <c r="EC58" s="392"/>
      <c r="ED58" s="392"/>
      <c r="EE58" s="392"/>
      <c r="EF58" s="392"/>
      <c r="EG58" s="392"/>
      <c r="EH58" s="392"/>
      <c r="EI58" s="392"/>
      <c r="EJ58" s="411"/>
      <c r="EK58" s="398"/>
      <c r="EL58" s="396"/>
      <c r="EM58" s="397"/>
      <c r="EN58" s="398"/>
      <c r="EO58" s="392"/>
      <c r="EP58" s="392"/>
      <c r="EQ58" s="392"/>
      <c r="ER58" s="392"/>
      <c r="ES58" s="392"/>
      <c r="ET58" s="392"/>
      <c r="EU58" s="392"/>
      <c r="EV58" s="392"/>
      <c r="EW58" s="392"/>
      <c r="EX58" s="392"/>
      <c r="EY58" s="392"/>
      <c r="EZ58" s="392"/>
      <c r="FA58" s="392"/>
      <c r="FB58" s="411"/>
      <c r="FC58" s="398"/>
      <c r="FD58" s="396"/>
      <c r="FE58" s="397"/>
      <c r="FF58" s="398"/>
      <c r="FG58" s="392"/>
      <c r="FH58" s="392"/>
      <c r="FI58" s="392"/>
      <c r="FJ58" s="392"/>
      <c r="FK58" s="392"/>
      <c r="FL58" s="392"/>
      <c r="FM58" s="392"/>
      <c r="FN58" s="392"/>
      <c r="FO58" s="392"/>
      <c r="FP58" s="392"/>
      <c r="FQ58" s="392"/>
      <c r="FR58" s="392"/>
      <c r="FS58" s="411"/>
      <c r="FT58" s="398"/>
      <c r="FU58" s="396"/>
      <c r="FV58" s="397"/>
      <c r="FW58" s="398"/>
      <c r="FX58" s="392"/>
      <c r="FY58" s="392"/>
      <c r="FZ58" s="392"/>
      <c r="GA58" s="392"/>
      <c r="GB58" s="392"/>
      <c r="GC58" s="392"/>
      <c r="GD58" s="392"/>
      <c r="GE58" s="392"/>
      <c r="GF58" s="392"/>
      <c r="GG58" s="392"/>
      <c r="GH58" s="392"/>
      <c r="GI58" s="392"/>
      <c r="GJ58" s="411"/>
      <c r="GK58" s="398"/>
      <c r="GL58" s="396"/>
      <c r="GM58" s="397"/>
      <c r="GN58" s="398"/>
      <c r="GO58" s="405"/>
      <c r="GP58" s="401"/>
      <c r="GQ58" s="392"/>
      <c r="GR58" s="392"/>
      <c r="GS58" s="392"/>
      <c r="GT58" s="391"/>
      <c r="GU58" s="392"/>
      <c r="GV58" s="391"/>
      <c r="GW58" s="391"/>
      <c r="GX58" s="392"/>
      <c r="GY58" s="391"/>
      <c r="GZ58" s="392"/>
      <c r="HA58" s="411"/>
      <c r="HB58" s="398"/>
      <c r="HC58" s="396"/>
      <c r="HD58" s="397"/>
      <c r="HE58" s="398"/>
      <c r="HF58" s="391"/>
      <c r="HG58" s="392"/>
      <c r="HH58" s="392"/>
      <c r="HI58" s="392"/>
      <c r="HJ58" s="392"/>
      <c r="HK58" s="392"/>
      <c r="HL58" s="392"/>
      <c r="HM58" s="392"/>
      <c r="HN58" s="392"/>
      <c r="HO58" s="392"/>
      <c r="HP58" s="402"/>
      <c r="HQ58" s="392"/>
      <c r="HR58" s="402"/>
      <c r="HS58" s="412"/>
      <c r="HT58" s="375"/>
      <c r="HU58" s="433"/>
      <c r="HV58" s="134"/>
      <c r="HW58" s="134"/>
      <c r="HX58" s="134"/>
      <c r="HY58" s="129"/>
    </row>
    <row r="59" spans="1:233" s="136" customFormat="1" ht="39.6" x14ac:dyDescent="0.45">
      <c r="A59" s="19"/>
      <c r="B59" s="1"/>
      <c r="C59" s="404"/>
      <c r="D59" s="388"/>
      <c r="E59" s="406" t="s">
        <v>402</v>
      </c>
      <c r="F59" s="390"/>
      <c r="G59" s="391">
        <v>2399972997</v>
      </c>
      <c r="H59" s="391">
        <v>2359224075</v>
      </c>
      <c r="I59" s="391">
        <v>40748922</v>
      </c>
      <c r="J59" s="391">
        <v>11481107</v>
      </c>
      <c r="K59" s="391">
        <v>29267815</v>
      </c>
      <c r="L59" s="393">
        <v>2.5</v>
      </c>
      <c r="M59" s="392">
        <v>-4985687</v>
      </c>
      <c r="N59" s="392">
        <v>25473331</v>
      </c>
      <c r="O59" s="392">
        <v>7121003</v>
      </c>
      <c r="P59" s="392">
        <v>20450761</v>
      </c>
      <c r="Q59" s="392">
        <v>7157886</v>
      </c>
      <c r="R59" s="407" t="s">
        <v>555</v>
      </c>
      <c r="S59" s="395"/>
      <c r="T59" s="396"/>
      <c r="U59" s="410" t="s">
        <v>402</v>
      </c>
      <c r="V59" s="398"/>
      <c r="W59" s="392">
        <v>817454685</v>
      </c>
      <c r="X59" s="392">
        <v>362616727</v>
      </c>
      <c r="Y59" s="392">
        <v>8822833</v>
      </c>
      <c r="Z59" s="392">
        <v>305461157</v>
      </c>
      <c r="AA59" s="392">
        <v>14514870</v>
      </c>
      <c r="AB59" s="392">
        <v>33817867</v>
      </c>
      <c r="AC59" s="392">
        <v>334621609</v>
      </c>
      <c r="AD59" s="392">
        <v>329328581</v>
      </c>
      <c r="AE59" s="392">
        <v>5293028</v>
      </c>
      <c r="AF59" s="392">
        <v>8861306</v>
      </c>
      <c r="AG59" s="392">
        <v>35757584</v>
      </c>
      <c r="AH59" s="392">
        <v>0</v>
      </c>
      <c r="AI59" s="407" t="s">
        <v>555</v>
      </c>
      <c r="AJ59" s="395"/>
      <c r="AK59" s="396"/>
      <c r="AL59" s="410" t="s">
        <v>402</v>
      </c>
      <c r="AM59" s="398"/>
      <c r="AN59" s="392">
        <v>7896632</v>
      </c>
      <c r="AO59" s="392">
        <v>67070505</v>
      </c>
      <c r="AP59" s="392">
        <v>11040187</v>
      </c>
      <c r="AQ59" s="392">
        <v>2169443</v>
      </c>
      <c r="AR59" s="392">
        <v>82098</v>
      </c>
      <c r="AS59" s="392">
        <v>0</v>
      </c>
      <c r="AT59" s="392">
        <v>6540364</v>
      </c>
      <c r="AU59" s="392">
        <v>1593401</v>
      </c>
      <c r="AV59" s="392">
        <v>654881</v>
      </c>
      <c r="AW59" s="392">
        <v>706142</v>
      </c>
      <c r="AX59" s="392">
        <v>7052703</v>
      </c>
      <c r="AY59" s="392">
        <v>7578026</v>
      </c>
      <c r="AZ59" s="413" t="s">
        <v>555</v>
      </c>
      <c r="BA59" s="398"/>
      <c r="BB59" s="396"/>
      <c r="BC59" s="410" t="s">
        <v>402</v>
      </c>
      <c r="BD59" s="398"/>
      <c r="BE59" s="392">
        <v>0</v>
      </c>
      <c r="BF59" s="392">
        <v>120145763</v>
      </c>
      <c r="BG59" s="392">
        <v>863045</v>
      </c>
      <c r="BH59" s="392">
        <v>111654</v>
      </c>
      <c r="BI59" s="392">
        <v>0</v>
      </c>
      <c r="BJ59" s="392">
        <v>2453796</v>
      </c>
      <c r="BK59" s="392">
        <v>13615775</v>
      </c>
      <c r="BL59" s="392">
        <v>5507491</v>
      </c>
      <c r="BM59" s="392">
        <v>277452697</v>
      </c>
      <c r="BN59" s="392">
        <v>263743425</v>
      </c>
      <c r="BO59" s="392">
        <v>13709165</v>
      </c>
      <c r="BP59" s="392">
        <v>107</v>
      </c>
      <c r="BQ59" s="392">
        <v>1263981964</v>
      </c>
      <c r="BR59" s="413" t="s">
        <v>555</v>
      </c>
      <c r="BS59" s="398"/>
      <c r="BT59" s="396"/>
      <c r="BU59" s="410" t="s">
        <v>402</v>
      </c>
      <c r="BV59" s="400"/>
      <c r="BW59" s="392">
        <v>587756</v>
      </c>
      <c r="BX59" s="392">
        <v>12601260</v>
      </c>
      <c r="BY59" s="392">
        <v>2819755</v>
      </c>
      <c r="BZ59" s="392">
        <v>9781505</v>
      </c>
      <c r="CA59" s="392">
        <v>23313802</v>
      </c>
      <c r="CB59" s="392">
        <v>266808</v>
      </c>
      <c r="CC59" s="392">
        <v>233110</v>
      </c>
      <c r="CD59" s="392">
        <v>33613</v>
      </c>
      <c r="CE59" s="392">
        <v>85</v>
      </c>
      <c r="CF59" s="392">
        <v>1936528</v>
      </c>
      <c r="CG59" s="392">
        <v>4608223</v>
      </c>
      <c r="CH59" s="392">
        <v>16502243</v>
      </c>
      <c r="CI59" s="413" t="s">
        <v>555</v>
      </c>
      <c r="CJ59" s="398"/>
      <c r="CK59" s="396"/>
      <c r="CL59" s="410" t="s">
        <v>402</v>
      </c>
      <c r="CM59" s="398"/>
      <c r="CN59" s="392">
        <v>8113682</v>
      </c>
      <c r="CO59" s="392">
        <v>666642</v>
      </c>
      <c r="CP59" s="392">
        <v>7447040</v>
      </c>
      <c r="CQ59" s="392">
        <v>588416782</v>
      </c>
      <c r="CR59" s="392">
        <v>0</v>
      </c>
      <c r="CS59" s="392">
        <v>150631849</v>
      </c>
      <c r="CT59" s="392">
        <v>67770576</v>
      </c>
      <c r="CU59" s="392">
        <v>79878203</v>
      </c>
      <c r="CV59" s="392">
        <v>51048075</v>
      </c>
      <c r="CW59" s="392">
        <v>0</v>
      </c>
      <c r="CX59" s="392">
        <v>20503828</v>
      </c>
      <c r="CY59" s="392">
        <v>150935</v>
      </c>
      <c r="CZ59" s="392">
        <v>0</v>
      </c>
      <c r="DA59" s="413" t="s">
        <v>555</v>
      </c>
      <c r="DB59" s="398"/>
      <c r="DC59" s="396"/>
      <c r="DD59" s="410" t="s">
        <v>402</v>
      </c>
      <c r="DE59" s="398"/>
      <c r="DF59" s="392">
        <v>1514568</v>
      </c>
      <c r="DG59" s="392">
        <v>181056</v>
      </c>
      <c r="DH59" s="392">
        <v>0</v>
      </c>
      <c r="DI59" s="392">
        <v>1333512</v>
      </c>
      <c r="DJ59" s="392">
        <v>1050085</v>
      </c>
      <c r="DK59" s="392">
        <v>20361756</v>
      </c>
      <c r="DL59" s="392">
        <v>1384768</v>
      </c>
      <c r="DM59" s="392">
        <v>43179780</v>
      </c>
      <c r="DN59" s="392">
        <v>55912620</v>
      </c>
      <c r="DO59" s="392">
        <v>2434225</v>
      </c>
      <c r="DP59" s="392">
        <v>20620859</v>
      </c>
      <c r="DQ59" s="392">
        <v>71974655</v>
      </c>
      <c r="DR59" s="392">
        <v>274533</v>
      </c>
      <c r="DS59" s="413" t="s">
        <v>555</v>
      </c>
      <c r="DT59" s="398"/>
      <c r="DU59" s="396"/>
      <c r="DV59" s="410" t="s">
        <v>402</v>
      </c>
      <c r="DW59" s="398"/>
      <c r="DX59" s="392">
        <v>179796401</v>
      </c>
      <c r="DY59" s="392">
        <v>119483590</v>
      </c>
      <c r="DZ59" s="392">
        <v>31723076</v>
      </c>
      <c r="EA59" s="392">
        <v>38722361</v>
      </c>
      <c r="EB59" s="392">
        <v>10998498</v>
      </c>
      <c r="EC59" s="392">
        <v>3309649</v>
      </c>
      <c r="ED59" s="392">
        <v>99499</v>
      </c>
      <c r="EE59" s="392">
        <v>4803116</v>
      </c>
      <c r="EF59" s="392">
        <v>4264488</v>
      </c>
      <c r="EG59" s="392">
        <v>0</v>
      </c>
      <c r="EH59" s="392">
        <v>538628</v>
      </c>
      <c r="EI59" s="392">
        <v>42452</v>
      </c>
      <c r="EJ59" s="413" t="s">
        <v>555</v>
      </c>
      <c r="EK59" s="398"/>
      <c r="EL59" s="396"/>
      <c r="EM59" s="410" t="s">
        <v>402</v>
      </c>
      <c r="EN59" s="398"/>
      <c r="EO59" s="392">
        <v>1813844</v>
      </c>
      <c r="EP59" s="392">
        <v>27971095</v>
      </c>
      <c r="EQ59" s="392">
        <v>60312811</v>
      </c>
      <c r="ER59" s="392">
        <v>2608573</v>
      </c>
      <c r="ES59" s="392">
        <v>613</v>
      </c>
      <c r="ET59" s="392">
        <v>53681</v>
      </c>
      <c r="EU59" s="392">
        <v>57649944</v>
      </c>
      <c r="EV59" s="392">
        <v>13082040</v>
      </c>
      <c r="EW59" s="392">
        <v>2896288</v>
      </c>
      <c r="EX59" s="392">
        <v>10185752</v>
      </c>
      <c r="EY59" s="392">
        <v>9628534</v>
      </c>
      <c r="EZ59" s="392">
        <v>2556</v>
      </c>
      <c r="FA59" s="392">
        <v>554662</v>
      </c>
      <c r="FB59" s="413" t="s">
        <v>555</v>
      </c>
      <c r="FC59" s="398"/>
      <c r="FD59" s="396"/>
      <c r="FE59" s="410" t="s">
        <v>402</v>
      </c>
      <c r="FF59" s="398"/>
      <c r="FG59" s="392">
        <v>35420516</v>
      </c>
      <c r="FH59" s="392">
        <v>34278633</v>
      </c>
      <c r="FI59" s="392">
        <v>534325</v>
      </c>
      <c r="FJ59" s="392">
        <v>607558</v>
      </c>
      <c r="FK59" s="392">
        <v>69616848</v>
      </c>
      <c r="FL59" s="392">
        <v>20450761</v>
      </c>
      <c r="FM59" s="392">
        <v>3777762</v>
      </c>
      <c r="FN59" s="392">
        <v>42789332</v>
      </c>
      <c r="FO59" s="392">
        <v>67017855</v>
      </c>
      <c r="FP59" s="392">
        <v>44448737</v>
      </c>
      <c r="FQ59" s="392">
        <v>29927153</v>
      </c>
      <c r="FR59" s="392">
        <v>14521584</v>
      </c>
      <c r="FS59" s="413" t="s">
        <v>555</v>
      </c>
      <c r="FT59" s="398"/>
      <c r="FU59" s="396"/>
      <c r="FV59" s="410" t="s">
        <v>402</v>
      </c>
      <c r="FW59" s="398"/>
      <c r="FX59" s="392">
        <v>47719861</v>
      </c>
      <c r="FY59" s="392">
        <v>636742</v>
      </c>
      <c r="FZ59" s="392">
        <v>6984</v>
      </c>
      <c r="GA59" s="392">
        <v>20692</v>
      </c>
      <c r="GB59" s="392">
        <v>6002429</v>
      </c>
      <c r="GC59" s="392">
        <v>535160</v>
      </c>
      <c r="GD59" s="392">
        <v>528674</v>
      </c>
      <c r="GE59" s="392">
        <v>6486</v>
      </c>
      <c r="GF59" s="392">
        <v>12520318</v>
      </c>
      <c r="GG59" s="392">
        <v>27997536</v>
      </c>
      <c r="GH59" s="392">
        <v>82059</v>
      </c>
      <c r="GI59" s="392">
        <v>27915477</v>
      </c>
      <c r="GJ59" s="413" t="s">
        <v>555</v>
      </c>
      <c r="GK59" s="398"/>
      <c r="GL59" s="396"/>
      <c r="GM59" s="410" t="s">
        <v>402</v>
      </c>
      <c r="GN59" s="398"/>
      <c r="GO59" s="392">
        <v>112598815</v>
      </c>
      <c r="GP59" s="392">
        <v>8717400</v>
      </c>
      <c r="GQ59" s="392">
        <v>7402900</v>
      </c>
      <c r="GR59" s="392">
        <v>3521400</v>
      </c>
      <c r="GS59" s="392">
        <v>393600</v>
      </c>
      <c r="GT59" s="391">
        <v>16114200</v>
      </c>
      <c r="GU59" s="392">
        <v>48833300</v>
      </c>
      <c r="GV59" s="391">
        <v>598600</v>
      </c>
      <c r="GW59" s="391">
        <v>1649900</v>
      </c>
      <c r="GX59" s="392">
        <v>0</v>
      </c>
      <c r="GY59" s="391">
        <v>371614</v>
      </c>
      <c r="GZ59" s="392">
        <v>7141800</v>
      </c>
      <c r="HA59" s="413" t="s">
        <v>555</v>
      </c>
      <c r="HB59" s="398"/>
      <c r="HC59" s="396"/>
      <c r="HD59" s="410" t="s">
        <v>402</v>
      </c>
      <c r="HE59" s="398"/>
      <c r="HF59" s="391">
        <v>72500</v>
      </c>
      <c r="HG59" s="391">
        <v>14135501</v>
      </c>
      <c r="HH59" s="391">
        <v>0</v>
      </c>
      <c r="HI59" s="391">
        <v>43000</v>
      </c>
      <c r="HJ59" s="391">
        <v>1068200</v>
      </c>
      <c r="HK59" s="391">
        <v>0</v>
      </c>
      <c r="HL59" s="391">
        <v>0</v>
      </c>
      <c r="HM59" s="391">
        <v>2534900</v>
      </c>
      <c r="HN59" s="391">
        <v>2399972997</v>
      </c>
      <c r="HO59" s="392">
        <v>1071771431</v>
      </c>
      <c r="HP59" s="402">
        <v>1328201566</v>
      </c>
      <c r="HQ59" s="392">
        <v>905589755</v>
      </c>
      <c r="HR59" s="392">
        <v>1494383242</v>
      </c>
      <c r="HS59" s="414" t="s">
        <v>555</v>
      </c>
      <c r="HT59" s="375"/>
      <c r="HU59" s="433"/>
      <c r="HV59" s="134"/>
      <c r="HW59" s="134"/>
      <c r="HX59" s="134"/>
      <c r="HY59" s="129"/>
    </row>
    <row r="60" spans="1:233" s="136" customFormat="1" ht="18" x14ac:dyDescent="0.45">
      <c r="A60" s="19"/>
      <c r="B60" s="1"/>
      <c r="C60" s="404"/>
      <c r="D60" s="388"/>
      <c r="E60" s="406"/>
      <c r="F60" s="390"/>
      <c r="G60" s="391"/>
      <c r="H60" s="392"/>
      <c r="I60" s="392"/>
      <c r="J60" s="391"/>
      <c r="K60" s="392"/>
      <c r="L60" s="393"/>
      <c r="M60" s="392"/>
      <c r="N60" s="392"/>
      <c r="O60" s="392"/>
      <c r="P60" s="392"/>
      <c r="Q60" s="392"/>
      <c r="R60" s="394"/>
      <c r="S60" s="395"/>
      <c r="T60" s="396"/>
      <c r="U60" s="410"/>
      <c r="V60" s="398"/>
      <c r="W60" s="392"/>
      <c r="X60" s="392"/>
      <c r="Y60" s="392"/>
      <c r="Z60" s="392"/>
      <c r="AA60" s="392"/>
      <c r="AB60" s="392"/>
      <c r="AC60" s="392"/>
      <c r="AD60" s="392"/>
      <c r="AE60" s="392"/>
      <c r="AF60" s="392"/>
      <c r="AG60" s="392"/>
      <c r="AH60" s="392"/>
      <c r="AI60" s="394"/>
      <c r="AJ60" s="395"/>
      <c r="AK60" s="396"/>
      <c r="AL60" s="410"/>
      <c r="AM60" s="398"/>
      <c r="AN60" s="392"/>
      <c r="AO60" s="392"/>
      <c r="AP60" s="392"/>
      <c r="AQ60" s="392"/>
      <c r="AR60" s="392"/>
      <c r="AS60" s="392"/>
      <c r="AT60" s="392"/>
      <c r="AU60" s="392"/>
      <c r="AV60" s="392"/>
      <c r="AW60" s="392"/>
      <c r="AX60" s="392"/>
      <c r="AY60" s="392"/>
      <c r="AZ60" s="411"/>
      <c r="BA60" s="398"/>
      <c r="BB60" s="396"/>
      <c r="BC60" s="410"/>
      <c r="BD60" s="398"/>
      <c r="BE60" s="392"/>
      <c r="BF60" s="392"/>
      <c r="BG60" s="392"/>
      <c r="BH60" s="392"/>
      <c r="BI60" s="392"/>
      <c r="BJ60" s="392"/>
      <c r="BK60" s="392"/>
      <c r="BL60" s="392"/>
      <c r="BM60" s="392"/>
      <c r="BN60" s="392"/>
      <c r="BO60" s="392"/>
      <c r="BP60" s="392"/>
      <c r="BQ60" s="392"/>
      <c r="BR60" s="411"/>
      <c r="BS60" s="398"/>
      <c r="BT60" s="396"/>
      <c r="BU60" s="410"/>
      <c r="BV60" s="400"/>
      <c r="BW60" s="392"/>
      <c r="BX60" s="392"/>
      <c r="BY60" s="392"/>
      <c r="BZ60" s="392"/>
      <c r="CA60" s="392"/>
      <c r="CB60" s="392"/>
      <c r="CC60" s="392"/>
      <c r="CD60" s="392"/>
      <c r="CE60" s="392"/>
      <c r="CF60" s="392"/>
      <c r="CG60" s="392"/>
      <c r="CH60" s="392"/>
      <c r="CI60" s="411"/>
      <c r="CJ60" s="398"/>
      <c r="CK60" s="396"/>
      <c r="CL60" s="410"/>
      <c r="CM60" s="398"/>
      <c r="CN60" s="392"/>
      <c r="CO60" s="392"/>
      <c r="CP60" s="392"/>
      <c r="CQ60" s="392"/>
      <c r="CR60" s="392"/>
      <c r="CS60" s="392"/>
      <c r="CT60" s="392"/>
      <c r="CU60" s="392"/>
      <c r="CV60" s="392"/>
      <c r="CW60" s="392"/>
      <c r="CX60" s="392"/>
      <c r="CY60" s="392"/>
      <c r="CZ60" s="392"/>
      <c r="DA60" s="411"/>
      <c r="DB60" s="398"/>
      <c r="DC60" s="396"/>
      <c r="DD60" s="410"/>
      <c r="DE60" s="398"/>
      <c r="DF60" s="392"/>
      <c r="DG60" s="392"/>
      <c r="DH60" s="392"/>
      <c r="DI60" s="392"/>
      <c r="DJ60" s="392"/>
      <c r="DK60" s="392"/>
      <c r="DL60" s="392"/>
      <c r="DM60" s="392"/>
      <c r="DN60" s="392"/>
      <c r="DO60" s="392"/>
      <c r="DP60" s="392"/>
      <c r="DQ60" s="392"/>
      <c r="DR60" s="392"/>
      <c r="DS60" s="411"/>
      <c r="DT60" s="398"/>
      <c r="DU60" s="396"/>
      <c r="DV60" s="410"/>
      <c r="DW60" s="398"/>
      <c r="DX60" s="392"/>
      <c r="DY60" s="392"/>
      <c r="DZ60" s="392"/>
      <c r="EA60" s="392"/>
      <c r="EB60" s="392"/>
      <c r="EC60" s="392"/>
      <c r="ED60" s="392"/>
      <c r="EE60" s="392"/>
      <c r="EF60" s="392"/>
      <c r="EG60" s="392"/>
      <c r="EH60" s="392"/>
      <c r="EI60" s="392"/>
      <c r="EJ60" s="411"/>
      <c r="EK60" s="398"/>
      <c r="EL60" s="396"/>
      <c r="EM60" s="410"/>
      <c r="EN60" s="398"/>
      <c r="EO60" s="392"/>
      <c r="EP60" s="392"/>
      <c r="EQ60" s="392"/>
      <c r="ER60" s="392"/>
      <c r="ES60" s="392"/>
      <c r="ET60" s="392"/>
      <c r="EU60" s="392"/>
      <c r="EV60" s="392"/>
      <c r="EW60" s="392"/>
      <c r="EX60" s="392"/>
      <c r="EY60" s="392"/>
      <c r="EZ60" s="392"/>
      <c r="FA60" s="392"/>
      <c r="FB60" s="411"/>
      <c r="FC60" s="398"/>
      <c r="FD60" s="396"/>
      <c r="FE60" s="410"/>
      <c r="FF60" s="398"/>
      <c r="FG60" s="392"/>
      <c r="FH60" s="392"/>
      <c r="FI60" s="392"/>
      <c r="FJ60" s="392"/>
      <c r="FK60" s="392"/>
      <c r="FL60" s="392"/>
      <c r="FM60" s="392"/>
      <c r="FN60" s="392"/>
      <c r="FO60" s="392"/>
      <c r="FP60" s="392"/>
      <c r="FQ60" s="392"/>
      <c r="FR60" s="392"/>
      <c r="FS60" s="411"/>
      <c r="FT60" s="398"/>
      <c r="FU60" s="396"/>
      <c r="FV60" s="410"/>
      <c r="FW60" s="398"/>
      <c r="FX60" s="392"/>
      <c r="FY60" s="392"/>
      <c r="FZ60" s="392"/>
      <c r="GA60" s="392"/>
      <c r="GB60" s="392"/>
      <c r="GC60" s="392"/>
      <c r="GD60" s="392"/>
      <c r="GE60" s="392"/>
      <c r="GF60" s="392"/>
      <c r="GG60" s="392"/>
      <c r="GH60" s="392"/>
      <c r="GI60" s="392"/>
      <c r="GJ60" s="411"/>
      <c r="GK60" s="398"/>
      <c r="GL60" s="396"/>
      <c r="GM60" s="410"/>
      <c r="GN60" s="398"/>
      <c r="GO60" s="405"/>
      <c r="GP60" s="401"/>
      <c r="GQ60" s="392"/>
      <c r="GR60" s="392"/>
      <c r="GS60" s="392"/>
      <c r="GT60" s="391"/>
      <c r="GU60" s="392"/>
      <c r="GV60" s="391"/>
      <c r="GW60" s="391"/>
      <c r="GX60" s="392"/>
      <c r="GY60" s="391"/>
      <c r="GZ60" s="392"/>
      <c r="HA60" s="411"/>
      <c r="HB60" s="398"/>
      <c r="HC60" s="396"/>
      <c r="HD60" s="410"/>
      <c r="HE60" s="398"/>
      <c r="HF60" s="391"/>
      <c r="HG60" s="392"/>
      <c r="HH60" s="392"/>
      <c r="HI60" s="392"/>
      <c r="HJ60" s="392"/>
      <c r="HK60" s="392"/>
      <c r="HL60" s="392"/>
      <c r="HM60" s="392"/>
      <c r="HN60" s="392"/>
      <c r="HO60" s="392"/>
      <c r="HP60" s="402"/>
      <c r="HQ60" s="392"/>
      <c r="HR60" s="402"/>
      <c r="HS60" s="412"/>
      <c r="HT60" s="375"/>
      <c r="HU60" s="433"/>
      <c r="HV60" s="134"/>
      <c r="HW60" s="134"/>
      <c r="HX60" s="134"/>
      <c r="HY60" s="129"/>
    </row>
    <row r="61" spans="1:233" s="136" customFormat="1" ht="16.5" customHeight="1" x14ac:dyDescent="0.45">
      <c r="A61" s="19"/>
      <c r="B61" s="1"/>
      <c r="C61" s="404"/>
      <c r="D61" s="388"/>
      <c r="E61" s="389" t="s">
        <v>403</v>
      </c>
      <c r="F61" s="390"/>
      <c r="G61" s="391">
        <v>4826658542</v>
      </c>
      <c r="H61" s="391">
        <v>4753877837</v>
      </c>
      <c r="I61" s="391">
        <v>72780705</v>
      </c>
      <c r="J61" s="391">
        <v>19719845</v>
      </c>
      <c r="K61" s="391">
        <v>53060860</v>
      </c>
      <c r="L61" s="393">
        <v>2.2999999999999998</v>
      </c>
      <c r="M61" s="392">
        <v>-14813198</v>
      </c>
      <c r="N61" s="392">
        <v>55935710</v>
      </c>
      <c r="O61" s="392">
        <v>7121003</v>
      </c>
      <c r="P61" s="392">
        <v>23487532</v>
      </c>
      <c r="Q61" s="392">
        <v>24755983</v>
      </c>
      <c r="R61" s="394" t="s">
        <v>21</v>
      </c>
      <c r="S61" s="395"/>
      <c r="T61" s="396"/>
      <c r="U61" s="397" t="s">
        <v>403</v>
      </c>
      <c r="V61" s="398"/>
      <c r="W61" s="392">
        <v>1778816095</v>
      </c>
      <c r="X61" s="392">
        <v>785859448</v>
      </c>
      <c r="Y61" s="392">
        <v>14937914</v>
      </c>
      <c r="Z61" s="392">
        <v>598052978</v>
      </c>
      <c r="AA61" s="392">
        <v>36907037</v>
      </c>
      <c r="AB61" s="392">
        <v>135961519</v>
      </c>
      <c r="AC61" s="392">
        <v>720078636</v>
      </c>
      <c r="AD61" s="392">
        <v>713660204</v>
      </c>
      <c r="AE61" s="392">
        <v>6418432</v>
      </c>
      <c r="AF61" s="392">
        <v>12494263</v>
      </c>
      <c r="AG61" s="392">
        <v>73024438</v>
      </c>
      <c r="AH61" s="392">
        <v>0</v>
      </c>
      <c r="AI61" s="394" t="s">
        <v>21</v>
      </c>
      <c r="AJ61" s="395"/>
      <c r="AK61" s="396"/>
      <c r="AL61" s="397" t="s">
        <v>403</v>
      </c>
      <c r="AM61" s="398"/>
      <c r="AN61" s="392">
        <v>42558263</v>
      </c>
      <c r="AO61" s="392">
        <v>143872142</v>
      </c>
      <c r="AP61" s="392">
        <v>19250378</v>
      </c>
      <c r="AQ61" s="392">
        <v>5118635</v>
      </c>
      <c r="AR61" s="392">
        <v>475856</v>
      </c>
      <c r="AS61" s="392">
        <v>51073</v>
      </c>
      <c r="AT61" s="392">
        <v>10958676</v>
      </c>
      <c r="AU61" s="392">
        <v>1593401</v>
      </c>
      <c r="AV61" s="392">
        <v>1052737</v>
      </c>
      <c r="AW61" s="392">
        <v>1198063</v>
      </c>
      <c r="AX61" s="392">
        <v>11983656</v>
      </c>
      <c r="AY61" s="392">
        <v>12900752</v>
      </c>
      <c r="AZ61" s="411" t="s">
        <v>21</v>
      </c>
      <c r="BA61" s="398"/>
      <c r="BB61" s="396"/>
      <c r="BC61" s="397" t="s">
        <v>403</v>
      </c>
      <c r="BD61" s="398"/>
      <c r="BE61" s="392">
        <v>665849</v>
      </c>
      <c r="BF61" s="392">
        <v>215667421</v>
      </c>
      <c r="BG61" s="392">
        <v>1000572</v>
      </c>
      <c r="BH61" s="392">
        <v>223657</v>
      </c>
      <c r="BI61" s="392">
        <v>18101048</v>
      </c>
      <c r="BJ61" s="392">
        <v>5309152</v>
      </c>
      <c r="BK61" s="392">
        <v>31951052</v>
      </c>
      <c r="BL61" s="392">
        <v>9616184</v>
      </c>
      <c r="BM61" s="392">
        <v>370664486</v>
      </c>
      <c r="BN61" s="392">
        <v>354584285</v>
      </c>
      <c r="BO61" s="392">
        <v>16079964</v>
      </c>
      <c r="BP61" s="392">
        <v>237</v>
      </c>
      <c r="BQ61" s="392">
        <v>2477348365</v>
      </c>
      <c r="BR61" s="411" t="s">
        <v>21</v>
      </c>
      <c r="BS61" s="398"/>
      <c r="BT61" s="396"/>
      <c r="BU61" s="397" t="s">
        <v>403</v>
      </c>
      <c r="BV61" s="400"/>
      <c r="BW61" s="392">
        <v>1462994</v>
      </c>
      <c r="BX61" s="392">
        <v>21330239</v>
      </c>
      <c r="BY61" s="392">
        <v>5061226</v>
      </c>
      <c r="BZ61" s="392">
        <v>16269013</v>
      </c>
      <c r="CA61" s="392">
        <v>87025281</v>
      </c>
      <c r="CB61" s="392">
        <v>386985</v>
      </c>
      <c r="CC61" s="392">
        <v>313445</v>
      </c>
      <c r="CD61" s="392">
        <v>38340</v>
      </c>
      <c r="CE61" s="392">
        <v>35200</v>
      </c>
      <c r="CF61" s="392">
        <v>2750146</v>
      </c>
      <c r="CG61" s="392">
        <v>46484884</v>
      </c>
      <c r="CH61" s="392">
        <v>37403266</v>
      </c>
      <c r="CI61" s="411" t="s">
        <v>21</v>
      </c>
      <c r="CJ61" s="398"/>
      <c r="CK61" s="396"/>
      <c r="CL61" s="397" t="s">
        <v>403</v>
      </c>
      <c r="CM61" s="398"/>
      <c r="CN61" s="392">
        <v>17822509</v>
      </c>
      <c r="CO61" s="392">
        <v>1302054</v>
      </c>
      <c r="CP61" s="392">
        <v>16520455</v>
      </c>
      <c r="CQ61" s="392">
        <v>1266257652</v>
      </c>
      <c r="CR61" s="392">
        <v>38250572</v>
      </c>
      <c r="CS61" s="392">
        <v>383905984</v>
      </c>
      <c r="CT61" s="392">
        <v>148698538</v>
      </c>
      <c r="CU61" s="392">
        <v>169955913</v>
      </c>
      <c r="CV61" s="392">
        <v>83319298</v>
      </c>
      <c r="CW61" s="392">
        <v>0</v>
      </c>
      <c r="CX61" s="392">
        <v>48089899</v>
      </c>
      <c r="CY61" s="392">
        <v>150935</v>
      </c>
      <c r="CZ61" s="392">
        <v>0</v>
      </c>
      <c r="DA61" s="411" t="s">
        <v>21</v>
      </c>
      <c r="DB61" s="398"/>
      <c r="DC61" s="396"/>
      <c r="DD61" s="397" t="s">
        <v>403</v>
      </c>
      <c r="DE61" s="398"/>
      <c r="DF61" s="392">
        <v>2992490</v>
      </c>
      <c r="DG61" s="392">
        <v>189067</v>
      </c>
      <c r="DH61" s="392">
        <v>0</v>
      </c>
      <c r="DI61" s="392">
        <v>2803423</v>
      </c>
      <c r="DJ61" s="392">
        <v>1907053</v>
      </c>
      <c r="DK61" s="392">
        <v>56194529</v>
      </c>
      <c r="DL61" s="392">
        <v>1601941</v>
      </c>
      <c r="DM61" s="392">
        <v>75043127</v>
      </c>
      <c r="DN61" s="392">
        <v>102410518</v>
      </c>
      <c r="DO61" s="392">
        <v>2434225</v>
      </c>
      <c r="DP61" s="392">
        <v>37114032</v>
      </c>
      <c r="DQ61" s="392">
        <v>114188598</v>
      </c>
      <c r="DR61" s="392">
        <v>284170</v>
      </c>
      <c r="DS61" s="411" t="s">
        <v>21</v>
      </c>
      <c r="DT61" s="398"/>
      <c r="DU61" s="396"/>
      <c r="DV61" s="397" t="s">
        <v>403</v>
      </c>
      <c r="DW61" s="398"/>
      <c r="DX61" s="392">
        <v>311491921</v>
      </c>
      <c r="DY61" s="392">
        <v>211703716</v>
      </c>
      <c r="DZ61" s="392">
        <v>37345469</v>
      </c>
      <c r="EA61" s="392">
        <v>78478821</v>
      </c>
      <c r="EB61" s="392">
        <v>17975074</v>
      </c>
      <c r="EC61" s="392">
        <v>4490379</v>
      </c>
      <c r="ED61" s="392">
        <v>99499</v>
      </c>
      <c r="EE61" s="392">
        <v>4825497</v>
      </c>
      <c r="EF61" s="392">
        <v>4264488</v>
      </c>
      <c r="EG61" s="392">
        <v>0</v>
      </c>
      <c r="EH61" s="392">
        <v>561009</v>
      </c>
      <c r="EI61" s="392">
        <v>145506</v>
      </c>
      <c r="EJ61" s="411" t="s">
        <v>21</v>
      </c>
      <c r="EK61" s="398"/>
      <c r="EL61" s="396"/>
      <c r="EM61" s="397" t="s">
        <v>403</v>
      </c>
      <c r="EN61" s="398"/>
      <c r="EO61" s="392">
        <v>5195379</v>
      </c>
      <c r="EP61" s="392">
        <v>63148092</v>
      </c>
      <c r="EQ61" s="392">
        <v>99788205</v>
      </c>
      <c r="ER61" s="392">
        <v>3055841</v>
      </c>
      <c r="ES61" s="392">
        <v>613</v>
      </c>
      <c r="ET61" s="392">
        <v>54257</v>
      </c>
      <c r="EU61" s="392">
        <v>96677494</v>
      </c>
      <c r="EV61" s="392">
        <v>66965901</v>
      </c>
      <c r="EW61" s="392">
        <v>22448296</v>
      </c>
      <c r="EX61" s="392">
        <v>44517605</v>
      </c>
      <c r="EY61" s="392">
        <v>42955083</v>
      </c>
      <c r="EZ61" s="392">
        <v>2556</v>
      </c>
      <c r="FA61" s="392">
        <v>1559966</v>
      </c>
      <c r="FB61" s="411" t="s">
        <v>21</v>
      </c>
      <c r="FC61" s="398"/>
      <c r="FD61" s="396"/>
      <c r="FE61" s="397" t="s">
        <v>403</v>
      </c>
      <c r="FF61" s="398"/>
      <c r="FG61" s="392">
        <v>38521769</v>
      </c>
      <c r="FH61" s="392">
        <v>36074326</v>
      </c>
      <c r="FI61" s="392">
        <v>588637</v>
      </c>
      <c r="FJ61" s="392">
        <v>1858806</v>
      </c>
      <c r="FK61" s="392">
        <v>84923313</v>
      </c>
      <c r="FL61" s="392">
        <v>23487532</v>
      </c>
      <c r="FM61" s="392">
        <v>4723237</v>
      </c>
      <c r="FN61" s="392">
        <v>51505623</v>
      </c>
      <c r="FO61" s="392">
        <v>79716392</v>
      </c>
      <c r="FP61" s="392">
        <v>84786598</v>
      </c>
      <c r="FQ61" s="392">
        <v>63547709</v>
      </c>
      <c r="FR61" s="392">
        <v>21238889</v>
      </c>
      <c r="FS61" s="411" t="s">
        <v>21</v>
      </c>
      <c r="FT61" s="398"/>
      <c r="FU61" s="396"/>
      <c r="FV61" s="397" t="s">
        <v>403</v>
      </c>
      <c r="FW61" s="398"/>
      <c r="FX61" s="392">
        <v>118260015</v>
      </c>
      <c r="FY61" s="392">
        <v>1148226</v>
      </c>
      <c r="FZ61" s="392">
        <v>10020</v>
      </c>
      <c r="GA61" s="392">
        <v>20809</v>
      </c>
      <c r="GB61" s="392">
        <v>13624509</v>
      </c>
      <c r="GC61" s="392">
        <v>1164762</v>
      </c>
      <c r="GD61" s="392">
        <v>542653</v>
      </c>
      <c r="GE61" s="392">
        <v>622109</v>
      </c>
      <c r="GF61" s="392">
        <v>25038759</v>
      </c>
      <c r="GG61" s="392">
        <v>77252930</v>
      </c>
      <c r="GH61" s="392">
        <v>82059</v>
      </c>
      <c r="GI61" s="392">
        <v>77170871</v>
      </c>
      <c r="GJ61" s="411" t="s">
        <v>21</v>
      </c>
      <c r="GK61" s="398"/>
      <c r="GL61" s="396"/>
      <c r="GM61" s="397" t="s">
        <v>403</v>
      </c>
      <c r="GN61" s="398"/>
      <c r="GO61" s="392">
        <v>250177815</v>
      </c>
      <c r="GP61" s="392">
        <v>28564356</v>
      </c>
      <c r="GQ61" s="392">
        <v>9305400</v>
      </c>
      <c r="GR61" s="392">
        <v>20911500</v>
      </c>
      <c r="GS61" s="392">
        <v>435600</v>
      </c>
      <c r="GT61" s="391">
        <v>32935300</v>
      </c>
      <c r="GU61" s="392">
        <v>90353400</v>
      </c>
      <c r="GV61" s="391">
        <v>598600</v>
      </c>
      <c r="GW61" s="391">
        <v>3661100</v>
      </c>
      <c r="GX61" s="392">
        <v>0</v>
      </c>
      <c r="GY61" s="391">
        <v>599814</v>
      </c>
      <c r="GZ61" s="392">
        <v>21521244</v>
      </c>
      <c r="HA61" s="411" t="s">
        <v>21</v>
      </c>
      <c r="HB61" s="398"/>
      <c r="HC61" s="396"/>
      <c r="HD61" s="397" t="s">
        <v>403</v>
      </c>
      <c r="HE61" s="398"/>
      <c r="HF61" s="391">
        <v>72500</v>
      </c>
      <c r="HG61" s="391">
        <v>33366801</v>
      </c>
      <c r="HH61" s="391">
        <v>0</v>
      </c>
      <c r="HI61" s="391">
        <v>43000</v>
      </c>
      <c r="HJ61" s="391">
        <v>1068200</v>
      </c>
      <c r="HK61" s="391">
        <v>0</v>
      </c>
      <c r="HL61" s="391">
        <v>0</v>
      </c>
      <c r="HM61" s="391">
        <v>6741000</v>
      </c>
      <c r="HN61" s="391">
        <v>4826658542</v>
      </c>
      <c r="HO61" s="392">
        <v>2298451720</v>
      </c>
      <c r="HP61" s="402">
        <v>2528206822</v>
      </c>
      <c r="HQ61" s="392">
        <v>1890256131</v>
      </c>
      <c r="HR61" s="392">
        <v>2936402411</v>
      </c>
      <c r="HS61" s="412" t="s">
        <v>21</v>
      </c>
      <c r="HT61" s="375"/>
      <c r="HU61" s="433"/>
      <c r="HV61" s="134"/>
      <c r="HW61" s="134"/>
      <c r="HX61" s="134"/>
      <c r="HY61" s="129"/>
    </row>
    <row r="62" spans="1:233" s="129" customFormat="1" ht="7.5" customHeight="1" x14ac:dyDescent="0.45">
      <c r="A62" s="19"/>
      <c r="B62" s="1"/>
      <c r="C62" s="377"/>
      <c r="D62" s="10"/>
      <c r="E62" s="5"/>
      <c r="F62" s="41"/>
      <c r="G62" s="415"/>
      <c r="H62" s="416"/>
      <c r="I62" s="415"/>
      <c r="J62" s="417"/>
      <c r="K62" s="415"/>
      <c r="L62" s="418"/>
      <c r="M62" s="415"/>
      <c r="N62" s="415"/>
      <c r="O62" s="415"/>
      <c r="P62" s="415"/>
      <c r="Q62" s="415"/>
      <c r="R62" s="11"/>
      <c r="S62" s="381"/>
      <c r="T62" s="10"/>
      <c r="U62" s="5"/>
      <c r="V62" s="419"/>
      <c r="W62" s="415"/>
      <c r="X62" s="415"/>
      <c r="Y62" s="415"/>
      <c r="Z62" s="415"/>
      <c r="AA62" s="415"/>
      <c r="AB62" s="415"/>
      <c r="AC62" s="415"/>
      <c r="AD62" s="415"/>
      <c r="AE62" s="415"/>
      <c r="AF62" s="420"/>
      <c r="AG62" s="420"/>
      <c r="AH62" s="420"/>
      <c r="AI62" s="11"/>
      <c r="AJ62" s="421"/>
      <c r="AK62" s="10"/>
      <c r="AL62" s="5"/>
      <c r="AM62" s="5"/>
      <c r="AN62" s="420"/>
      <c r="AO62" s="420"/>
      <c r="AP62" s="420"/>
      <c r="AQ62" s="420"/>
      <c r="AR62" s="420"/>
      <c r="AS62" s="420"/>
      <c r="AT62" s="420"/>
      <c r="AU62" s="420"/>
      <c r="AV62" s="420"/>
      <c r="AW62" s="420"/>
      <c r="AX62" s="420"/>
      <c r="AY62" s="415"/>
      <c r="AZ62" s="12"/>
      <c r="BA62" s="12"/>
      <c r="BB62" s="10"/>
      <c r="BC62" s="5"/>
      <c r="BD62" s="5"/>
      <c r="BE62" s="415"/>
      <c r="BF62" s="415"/>
      <c r="BG62" s="415"/>
      <c r="BH62" s="415"/>
      <c r="BI62" s="415"/>
      <c r="BJ62" s="415"/>
      <c r="BK62" s="422"/>
      <c r="BL62" s="415"/>
      <c r="BM62" s="415"/>
      <c r="BN62" s="415"/>
      <c r="BO62" s="415"/>
      <c r="BP62" s="415"/>
      <c r="BQ62" s="422"/>
      <c r="BR62" s="12"/>
      <c r="BS62" s="12"/>
      <c r="BT62" s="10"/>
      <c r="BU62" s="5"/>
      <c r="BV62" s="41"/>
      <c r="BW62" s="415"/>
      <c r="BX62" s="415"/>
      <c r="BY62" s="415"/>
      <c r="BZ62" s="415"/>
      <c r="CA62" s="415"/>
      <c r="CB62" s="415"/>
      <c r="CC62" s="415"/>
      <c r="CD62" s="415"/>
      <c r="CE62" s="415"/>
      <c r="CF62" s="415"/>
      <c r="CG62" s="415"/>
      <c r="CH62" s="415"/>
      <c r="CI62" s="12"/>
      <c r="CJ62" s="12"/>
      <c r="CK62" s="10"/>
      <c r="CL62" s="5"/>
      <c r="CM62" s="5"/>
      <c r="CN62" s="415"/>
      <c r="CO62" s="415"/>
      <c r="CP62" s="415"/>
      <c r="CQ62" s="415"/>
      <c r="CR62" s="415"/>
      <c r="CS62" s="415"/>
      <c r="CT62" s="415"/>
      <c r="CU62" s="415"/>
      <c r="CV62" s="415"/>
      <c r="CW62" s="415"/>
      <c r="CX62" s="415"/>
      <c r="CY62" s="415"/>
      <c r="CZ62" s="415"/>
      <c r="DA62" s="12"/>
      <c r="DB62" s="12"/>
      <c r="DC62" s="10"/>
      <c r="DD62" s="5"/>
      <c r="DE62" s="5"/>
      <c r="DF62" s="415"/>
      <c r="DG62" s="415"/>
      <c r="DH62" s="415"/>
      <c r="DI62" s="415"/>
      <c r="DJ62" s="415"/>
      <c r="DK62" s="415"/>
      <c r="DL62" s="415"/>
      <c r="DM62" s="422"/>
      <c r="DN62" s="422"/>
      <c r="DO62" s="422"/>
      <c r="DP62" s="422"/>
      <c r="DQ62" s="415"/>
      <c r="DR62" s="415"/>
      <c r="DS62" s="12"/>
      <c r="DT62" s="12"/>
      <c r="DU62" s="10"/>
      <c r="DV62" s="5"/>
      <c r="DW62" s="5"/>
      <c r="DX62" s="415"/>
      <c r="DY62" s="415"/>
      <c r="DZ62" s="415"/>
      <c r="EA62" s="415"/>
      <c r="EB62" s="415"/>
      <c r="EC62" s="415"/>
      <c r="ED62" s="415"/>
      <c r="EE62" s="415"/>
      <c r="EF62" s="415"/>
      <c r="EG62" s="415"/>
      <c r="EH62" s="415"/>
      <c r="EI62" s="415"/>
      <c r="EJ62" s="12"/>
      <c r="EK62" s="12"/>
      <c r="EL62" s="10"/>
      <c r="EM62" s="5"/>
      <c r="EN62" s="5"/>
      <c r="EO62" s="415"/>
      <c r="EP62" s="415"/>
      <c r="EQ62" s="415"/>
      <c r="ER62" s="415"/>
      <c r="ES62" s="415"/>
      <c r="ET62" s="415"/>
      <c r="EU62" s="415"/>
      <c r="EV62" s="415"/>
      <c r="EW62" s="415"/>
      <c r="EX62" s="415"/>
      <c r="EY62" s="415"/>
      <c r="EZ62" s="415"/>
      <c r="FA62" s="415"/>
      <c r="FB62" s="12"/>
      <c r="FC62" s="12"/>
      <c r="FD62" s="10"/>
      <c r="FE62" s="5"/>
      <c r="FF62" s="5"/>
      <c r="FG62" s="415"/>
      <c r="FH62" s="415"/>
      <c r="FI62" s="415"/>
      <c r="FJ62" s="415"/>
      <c r="FK62" s="415"/>
      <c r="FL62" s="415"/>
      <c r="FM62" s="415"/>
      <c r="FN62" s="415"/>
      <c r="FO62" s="415"/>
      <c r="FP62" s="415"/>
      <c r="FQ62" s="415"/>
      <c r="FR62" s="415"/>
      <c r="FS62" s="12"/>
      <c r="FT62" s="12"/>
      <c r="FU62" s="10"/>
      <c r="FV62" s="5"/>
      <c r="FW62" s="5"/>
      <c r="FX62" s="415"/>
      <c r="FY62" s="415"/>
      <c r="FZ62" s="415"/>
      <c r="GA62" s="415"/>
      <c r="GB62" s="415"/>
      <c r="GC62" s="415"/>
      <c r="GD62" s="415"/>
      <c r="GE62" s="415"/>
      <c r="GF62" s="415"/>
      <c r="GG62" s="415"/>
      <c r="GH62" s="415"/>
      <c r="GI62" s="415"/>
      <c r="GJ62" s="12"/>
      <c r="GK62" s="12"/>
      <c r="GL62" s="10"/>
      <c r="GM62" s="5"/>
      <c r="GN62" s="5"/>
      <c r="GO62" s="423"/>
      <c r="GP62" s="416"/>
      <c r="GQ62" s="415"/>
      <c r="GR62" s="415"/>
      <c r="GS62" s="415"/>
      <c r="GT62" s="417"/>
      <c r="GU62" s="415"/>
      <c r="GV62" s="417"/>
      <c r="GW62" s="417"/>
      <c r="GX62" s="415"/>
      <c r="GY62" s="417"/>
      <c r="GZ62" s="415"/>
      <c r="HA62" s="12"/>
      <c r="HB62" s="12"/>
      <c r="HC62" s="10"/>
      <c r="HD62" s="5"/>
      <c r="HE62" s="5"/>
      <c r="HF62" s="417"/>
      <c r="HG62" s="415"/>
      <c r="HH62" s="422"/>
      <c r="HI62" s="415"/>
      <c r="HJ62" s="415"/>
      <c r="HK62" s="422"/>
      <c r="HL62" s="422"/>
      <c r="HM62" s="415"/>
      <c r="HN62" s="415"/>
      <c r="HO62" s="415"/>
      <c r="HP62" s="424"/>
      <c r="HQ62" s="415"/>
      <c r="HR62" s="425"/>
      <c r="HS62" s="12"/>
      <c r="HT62" s="426"/>
      <c r="HU62" s="426"/>
      <c r="HV62" s="138"/>
      <c r="HW62" s="138"/>
      <c r="HX62" s="138"/>
    </row>
    <row r="63" spans="1:233" s="139" customFormat="1" x14ac:dyDescent="0.45">
      <c r="A63" s="19"/>
      <c r="B63" s="1"/>
      <c r="C63" s="1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427"/>
      <c r="R63" s="14"/>
      <c r="S63" s="427"/>
      <c r="T63" s="14"/>
      <c r="U63" s="14"/>
      <c r="V63" s="14"/>
      <c r="W63" s="428"/>
      <c r="X63" s="428"/>
      <c r="Y63" s="428"/>
      <c r="Z63" s="428"/>
      <c r="AA63" s="428"/>
      <c r="AB63" s="428"/>
      <c r="AC63" s="428"/>
      <c r="AD63" s="428"/>
      <c r="AE63" s="428"/>
      <c r="AF63" s="428"/>
      <c r="AG63" s="428"/>
      <c r="AH63" s="428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428"/>
      <c r="BF63" s="428"/>
      <c r="BG63" s="428"/>
      <c r="BH63" s="428"/>
      <c r="BI63" s="428"/>
      <c r="BJ63" s="429"/>
      <c r="BK63" s="429"/>
      <c r="BL63" s="429"/>
      <c r="BM63" s="429"/>
      <c r="BN63" s="429"/>
      <c r="BO63" s="429"/>
      <c r="BP63" s="429"/>
      <c r="BQ63" s="428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427"/>
      <c r="DR63" s="427"/>
      <c r="DS63" s="14"/>
      <c r="DT63" s="14"/>
      <c r="DU63" s="14"/>
      <c r="DV63" s="14"/>
      <c r="DW63" s="14"/>
      <c r="DX63" s="428"/>
      <c r="DY63" s="428"/>
      <c r="DZ63" s="428"/>
      <c r="EA63" s="428"/>
      <c r="EB63" s="428"/>
      <c r="EC63" s="428"/>
      <c r="ED63" s="428"/>
      <c r="EE63" s="428"/>
      <c r="EF63" s="428"/>
      <c r="EG63" s="428"/>
      <c r="EH63" s="428"/>
      <c r="EI63" s="428"/>
      <c r="EJ63" s="14"/>
      <c r="EK63" s="14"/>
      <c r="EL63" s="14"/>
      <c r="EM63" s="14"/>
      <c r="EN63" s="14"/>
      <c r="EO63" s="428"/>
      <c r="EP63" s="428"/>
      <c r="EQ63" s="428"/>
      <c r="ER63" s="428"/>
      <c r="ES63" s="428"/>
      <c r="ET63" s="428"/>
      <c r="EU63" s="428"/>
      <c r="EV63" s="428"/>
      <c r="EW63" s="428"/>
      <c r="EX63" s="428"/>
      <c r="EY63" s="428"/>
      <c r="EZ63" s="428"/>
      <c r="FA63" s="428"/>
      <c r="FB63" s="14"/>
      <c r="FC63" s="14"/>
      <c r="FD63" s="14"/>
      <c r="FE63" s="14"/>
      <c r="FF63" s="14"/>
      <c r="FG63" s="428"/>
      <c r="FH63" s="428"/>
      <c r="FI63" s="428"/>
      <c r="FJ63" s="428"/>
      <c r="FK63" s="428"/>
      <c r="FL63" s="428"/>
      <c r="FM63" s="428"/>
      <c r="FN63" s="428"/>
      <c r="FO63" s="428"/>
      <c r="FP63" s="428"/>
      <c r="FQ63" s="428"/>
      <c r="FR63" s="428"/>
      <c r="FS63" s="14"/>
      <c r="FT63" s="14"/>
      <c r="FU63" s="14"/>
      <c r="FV63" s="14"/>
      <c r="FW63" s="14"/>
      <c r="FX63" s="428"/>
      <c r="FY63" s="428"/>
      <c r="FZ63" s="428"/>
      <c r="GA63" s="428"/>
      <c r="GB63" s="428"/>
      <c r="GC63" s="428"/>
      <c r="GD63" s="428"/>
      <c r="GE63" s="428"/>
      <c r="GF63" s="428"/>
      <c r="GG63" s="428"/>
      <c r="GH63" s="428"/>
      <c r="GI63" s="428"/>
      <c r="GJ63" s="14"/>
      <c r="GK63" s="14"/>
      <c r="GL63" s="14"/>
      <c r="GM63" s="14"/>
      <c r="GN63" s="14"/>
      <c r="GO63" s="428"/>
      <c r="GP63" s="428"/>
      <c r="GQ63" s="428"/>
      <c r="GR63" s="428"/>
      <c r="GS63" s="429"/>
      <c r="GT63" s="429"/>
      <c r="GU63" s="429"/>
      <c r="GV63" s="429"/>
      <c r="GW63" s="429"/>
      <c r="GX63" s="429"/>
      <c r="GY63" s="429"/>
      <c r="GZ63" s="429"/>
      <c r="HA63" s="14"/>
      <c r="HB63" s="14"/>
      <c r="HC63" s="14"/>
      <c r="HD63" s="14"/>
      <c r="HE63" s="14"/>
      <c r="HF63" s="427"/>
      <c r="HG63" s="427"/>
      <c r="HH63" s="427"/>
      <c r="HI63" s="427"/>
      <c r="HJ63" s="427"/>
      <c r="HK63" s="427"/>
      <c r="HL63" s="427"/>
      <c r="HM63" s="427"/>
      <c r="HN63" s="14"/>
      <c r="HO63" s="14"/>
      <c r="HP63" s="14"/>
      <c r="HQ63" s="14"/>
      <c r="HR63" s="14"/>
      <c r="HS63" s="14"/>
      <c r="HT63" s="3"/>
      <c r="HU63" s="3"/>
      <c r="HV63" s="129"/>
      <c r="HW63" s="129"/>
      <c r="HX63" s="129"/>
      <c r="HY63" s="129"/>
    </row>
    <row r="64" spans="1:233" x14ac:dyDescent="0.45">
      <c r="B64" s="1"/>
      <c r="C64" s="1"/>
      <c r="D64" s="1"/>
      <c r="F64" s="1"/>
      <c r="G64" s="20"/>
      <c r="H64" s="20"/>
      <c r="I64" s="20"/>
      <c r="J64" s="20"/>
      <c r="K64" s="20"/>
      <c r="L64" s="1"/>
      <c r="M64" s="20"/>
      <c r="N64" s="20"/>
      <c r="O64" s="20"/>
      <c r="P64" s="20"/>
      <c r="Q64" s="20"/>
      <c r="S64" s="20"/>
      <c r="T64" s="1"/>
      <c r="V64" s="1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J64" s="20"/>
      <c r="AK64" s="1"/>
      <c r="AM64" s="1"/>
      <c r="AN64" s="20"/>
      <c r="AO64" s="20"/>
      <c r="AP64" s="20"/>
      <c r="AQ64" s="20"/>
      <c r="AR64" s="20"/>
      <c r="AS64" s="20"/>
      <c r="AT64" s="20"/>
      <c r="AU64" s="20"/>
      <c r="AV64" s="20"/>
      <c r="AW64" s="1"/>
      <c r="AX64" s="20"/>
      <c r="AY64" s="20"/>
      <c r="BA64" s="1"/>
      <c r="BB64" s="1"/>
      <c r="BD64" s="1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S64" s="1"/>
      <c r="BT64" s="1"/>
      <c r="BV64" s="1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J64" s="1"/>
      <c r="CK64" s="1"/>
      <c r="CM64" s="1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B64" s="1"/>
      <c r="DC64" s="1"/>
      <c r="DE64" s="1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T64" s="1"/>
      <c r="DU64" s="1"/>
      <c r="DW64" s="1"/>
      <c r="DX64" s="115"/>
      <c r="DY64" s="115"/>
      <c r="DZ64" s="115"/>
      <c r="EA64" s="115"/>
      <c r="EB64" s="115"/>
      <c r="EC64" s="115"/>
      <c r="ED64" s="115"/>
      <c r="EE64" s="115"/>
      <c r="EF64" s="115"/>
      <c r="EG64" s="115"/>
      <c r="EH64" s="115"/>
      <c r="EI64" s="115"/>
      <c r="EK64" s="1"/>
      <c r="EL64" s="1"/>
      <c r="EN64" s="1"/>
      <c r="EO64" s="20"/>
      <c r="EP64" s="20"/>
      <c r="EQ64" s="20"/>
      <c r="ER64" s="20"/>
      <c r="ES64" s="20"/>
      <c r="ET64" s="20"/>
      <c r="EU64" s="20"/>
      <c r="EV64" s="20"/>
      <c r="EW64" s="20"/>
      <c r="EX64" s="20"/>
      <c r="EY64" s="20"/>
      <c r="EZ64" s="20"/>
      <c r="FA64" s="20"/>
      <c r="FC64" s="1"/>
      <c r="FD64" s="1"/>
      <c r="FF64" s="1"/>
      <c r="FG64" s="20"/>
      <c r="FH64" s="20"/>
      <c r="FI64" s="20"/>
      <c r="FJ64" s="20"/>
      <c r="FK64" s="20"/>
      <c r="FL64" s="20"/>
      <c r="FM64" s="20"/>
      <c r="FN64" s="20"/>
      <c r="FO64" s="20"/>
      <c r="FP64" s="20"/>
      <c r="FQ64" s="20"/>
      <c r="FR64" s="20"/>
      <c r="FT64" s="1"/>
      <c r="FU64" s="1"/>
      <c r="FW64" s="1"/>
      <c r="FX64" s="115"/>
      <c r="FY64" s="115"/>
      <c r="FZ64" s="115"/>
      <c r="GA64" s="115"/>
      <c r="GB64" s="115"/>
      <c r="GC64" s="115"/>
      <c r="GD64" s="115"/>
      <c r="GE64" s="115"/>
      <c r="GF64" s="115"/>
      <c r="GG64" s="115"/>
      <c r="GH64" s="115"/>
      <c r="GI64" s="115"/>
      <c r="GK64" s="1"/>
      <c r="GL64" s="1"/>
      <c r="GN64" s="1"/>
      <c r="GO64" s="20"/>
      <c r="GP64" s="20"/>
      <c r="GQ64" s="20"/>
      <c r="GR64" s="20"/>
      <c r="GS64" s="20"/>
      <c r="GT64" s="20"/>
      <c r="GU64" s="20"/>
      <c r="GV64" s="20"/>
      <c r="GW64" s="20"/>
      <c r="GX64" s="20"/>
    </row>
    <row r="65" spans="4:206" x14ac:dyDescent="0.45">
      <c r="D65" s="1"/>
      <c r="F65" s="1"/>
      <c r="G65" s="20"/>
      <c r="H65" s="20"/>
      <c r="I65" s="20"/>
      <c r="J65" s="20"/>
      <c r="K65" s="20"/>
      <c r="L65" s="1"/>
      <c r="M65" s="20"/>
      <c r="N65" s="20"/>
      <c r="O65" s="20"/>
      <c r="P65" s="20"/>
      <c r="Q65" s="20"/>
      <c r="S65" s="20"/>
      <c r="T65" s="1"/>
      <c r="V65" s="1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J65" s="20"/>
      <c r="AK65" s="1"/>
      <c r="AM65" s="1"/>
      <c r="AN65" s="20"/>
      <c r="AO65" s="20"/>
      <c r="AP65" s="20"/>
      <c r="AQ65" s="20"/>
      <c r="AR65" s="20"/>
      <c r="AS65" s="20"/>
      <c r="AT65" s="20"/>
      <c r="AU65" s="20"/>
      <c r="AV65" s="20"/>
      <c r="AW65" s="1"/>
      <c r="AX65" s="20"/>
      <c r="AY65" s="20"/>
      <c r="BA65" s="1"/>
      <c r="BB65" s="1"/>
      <c r="BD65" s="1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S65" s="1"/>
      <c r="BT65" s="1"/>
      <c r="BV65" s="1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J65" s="1"/>
      <c r="CK65" s="1"/>
      <c r="CM65" s="1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B65" s="1"/>
      <c r="DC65" s="1"/>
      <c r="DE65" s="1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T65" s="1"/>
      <c r="DU65" s="1"/>
      <c r="DW65" s="1"/>
      <c r="DX65" s="20"/>
      <c r="DY65" s="20"/>
      <c r="DZ65" s="20"/>
      <c r="EA65" s="20"/>
      <c r="EB65" s="20"/>
      <c r="EC65" s="20"/>
      <c r="ED65" s="20"/>
      <c r="EE65" s="20"/>
      <c r="EF65" s="20"/>
      <c r="EG65" s="20"/>
      <c r="EH65" s="20"/>
      <c r="EI65" s="20"/>
      <c r="EK65" s="1"/>
      <c r="EL65" s="1"/>
      <c r="EN65" s="1"/>
      <c r="EO65" s="20"/>
      <c r="EP65" s="20"/>
      <c r="EQ65" s="20"/>
      <c r="ER65" s="20"/>
      <c r="ES65" s="20"/>
      <c r="ET65" s="20"/>
      <c r="EU65" s="20"/>
      <c r="EV65" s="20"/>
      <c r="EW65" s="20"/>
      <c r="EX65" s="20"/>
      <c r="EY65" s="20"/>
      <c r="EZ65" s="20"/>
      <c r="FA65" s="20"/>
      <c r="FC65" s="1"/>
      <c r="FD65" s="1"/>
      <c r="FF65" s="1"/>
      <c r="FG65" s="20"/>
      <c r="FH65" s="20"/>
      <c r="FI65" s="20"/>
      <c r="FJ65" s="20"/>
      <c r="FK65" s="20"/>
      <c r="FL65" s="20"/>
      <c r="FM65" s="20"/>
      <c r="FN65" s="20"/>
      <c r="FO65" s="20"/>
      <c r="FP65" s="20"/>
      <c r="FQ65" s="20"/>
      <c r="FR65" s="20"/>
      <c r="FT65" s="1"/>
      <c r="FU65" s="1"/>
      <c r="FW65" s="1"/>
      <c r="FX65" s="20"/>
      <c r="FY65" s="20"/>
      <c r="FZ65" s="20"/>
      <c r="GA65" s="20"/>
      <c r="GB65" s="20"/>
      <c r="GC65" s="20"/>
      <c r="GD65" s="20"/>
      <c r="GE65" s="20"/>
      <c r="GF65" s="20"/>
      <c r="GG65" s="20"/>
      <c r="GH65" s="20"/>
      <c r="GI65" s="20"/>
      <c r="GK65" s="1"/>
      <c r="GL65" s="1"/>
      <c r="GN65" s="1"/>
      <c r="GO65" s="20"/>
      <c r="GP65" s="20"/>
      <c r="GQ65" s="20"/>
      <c r="GR65" s="20"/>
      <c r="GS65" s="20"/>
      <c r="GT65" s="20"/>
      <c r="GU65" s="20"/>
      <c r="GV65" s="20"/>
      <c r="GW65" s="20"/>
      <c r="GX65" s="20"/>
    </row>
  </sheetData>
  <mergeCells count="94">
    <mergeCell ref="AP4:AP5"/>
    <mergeCell ref="AP6:AP7"/>
    <mergeCell ref="E4:F4"/>
    <mergeCell ref="J4:J6"/>
    <mergeCell ref="W4:W5"/>
    <mergeCell ref="X4:AH4"/>
    <mergeCell ref="AN4:AO4"/>
    <mergeCell ref="I5:I6"/>
    <mergeCell ref="K5:K6"/>
    <mergeCell ref="Q5:Q6"/>
    <mergeCell ref="Y5:AB5"/>
    <mergeCell ref="AD5:AE5"/>
    <mergeCell ref="W6:W7"/>
    <mergeCell ref="X6:X7"/>
    <mergeCell ref="Y6:Y7"/>
    <mergeCell ref="Z6:Z7"/>
    <mergeCell ref="AQ4:AV4"/>
    <mergeCell ref="BN4:BP4"/>
    <mergeCell ref="BQ4:BQ5"/>
    <mergeCell ref="BY4:BZ4"/>
    <mergeCell ref="AX5:AX7"/>
    <mergeCell ref="AY5:AY6"/>
    <mergeCell ref="BE5:BE6"/>
    <mergeCell ref="BF5:BF6"/>
    <mergeCell ref="AW6:AW7"/>
    <mergeCell ref="BQ6:BQ7"/>
    <mergeCell ref="CN4:CN5"/>
    <mergeCell ref="CO4:CP4"/>
    <mergeCell ref="CQ4:CQ5"/>
    <mergeCell ref="CR4:CZ4"/>
    <mergeCell ref="DF4:DQ4"/>
    <mergeCell ref="DG5:DI5"/>
    <mergeCell ref="GO4:GO5"/>
    <mergeCell ref="GP4:GZ4"/>
    <mergeCell ref="HF4:HM4"/>
    <mergeCell ref="HO4:HP4"/>
    <mergeCell ref="HQ4:HR4"/>
    <mergeCell ref="HN5:HN6"/>
    <mergeCell ref="FY4:GI4"/>
    <mergeCell ref="GH5:GI5"/>
    <mergeCell ref="DY4:EI4"/>
    <mergeCell ref="EO4:EU4"/>
    <mergeCell ref="EV4:EV5"/>
    <mergeCell ref="EW4:FA4"/>
    <mergeCell ref="FG4:FG5"/>
    <mergeCell ref="FH4:FJ4"/>
    <mergeCell ref="FK4:FK5"/>
    <mergeCell ref="FL4:FO4"/>
    <mergeCell ref="FP4:FP5"/>
    <mergeCell ref="FQ4:FR4"/>
    <mergeCell ref="FX4:FX5"/>
    <mergeCell ref="GD5:GE5"/>
    <mergeCell ref="AA6:AA7"/>
    <mergeCell ref="AB6:AB7"/>
    <mergeCell ref="AC6:AC7"/>
    <mergeCell ref="AD6:AD7"/>
    <mergeCell ref="AE6:AE7"/>
    <mergeCell ref="DR5:DR6"/>
    <mergeCell ref="DZ5:EI5"/>
    <mergeCell ref="EO5:EP5"/>
    <mergeCell ref="ER5:EU5"/>
    <mergeCell ref="EY5:FA5"/>
    <mergeCell ref="CA6:CA7"/>
    <mergeCell ref="CC6:CC7"/>
    <mergeCell ref="CD6:CD7"/>
    <mergeCell ref="BI5:BI6"/>
    <mergeCell ref="BK5:BK6"/>
    <mergeCell ref="BL5:BL6"/>
    <mergeCell ref="BM5:BM6"/>
    <mergeCell ref="CC5:CE5"/>
    <mergeCell ref="CA4:CA5"/>
    <mergeCell ref="CE6:CE7"/>
    <mergeCell ref="CB4:CH4"/>
    <mergeCell ref="FK6:FK7"/>
    <mergeCell ref="CN6:CN7"/>
    <mergeCell ref="CQ6:CQ7"/>
    <mergeCell ref="DG6:DG7"/>
    <mergeCell ref="DH6:DH7"/>
    <mergeCell ref="DI6:DI7"/>
    <mergeCell ref="DX6:DX7"/>
    <mergeCell ref="EV6:EV7"/>
    <mergeCell ref="EY6:EY7"/>
    <mergeCell ref="EZ6:EZ7"/>
    <mergeCell ref="FA6:FA7"/>
    <mergeCell ref="FG6:FG7"/>
    <mergeCell ref="EE6:EE7"/>
    <mergeCell ref="EF6:EH6"/>
    <mergeCell ref="EP6:EP7"/>
    <mergeCell ref="EU6:EU7"/>
    <mergeCell ref="FP6:FP7"/>
    <mergeCell ref="FX6:FX7"/>
    <mergeCell ref="GE6:GE7"/>
    <mergeCell ref="GI6:GI7"/>
    <mergeCell ref="GO6:GO7"/>
  </mergeCells>
  <phoneticPr fontId="3"/>
  <printOptions horizontalCentered="1" verticalCentered="1"/>
  <pageMargins left="0.51181102362204722" right="0.39370078740157483" top="0.43307086614173229" bottom="0.35433070866141736" header="0.31496062992125984" footer="0.23622047244094491"/>
  <pageSetup paperSize="9" scale="45" fitToWidth="0" orientation="landscape" r:id="rId1"/>
  <headerFooter alignWithMargins="0"/>
  <colBreaks count="1" manualBreakCount="1">
    <brk id="18" max="6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R65"/>
  <sheetViews>
    <sheetView showGridLines="0" view="pageBreakPreview" topLeftCell="DQ1" zoomScale="55" zoomScaleNormal="100" zoomScaleSheetLayoutView="55" workbookViewId="0">
      <pane ySplit="7" topLeftCell="A44" activePane="bottomLeft" state="frozen"/>
      <selection activeCell="K6" sqref="L6"/>
      <selection pane="bottomLeft" activeCell="DY4" sqref="DY4"/>
    </sheetView>
  </sheetViews>
  <sheetFormatPr defaultColWidth="15.59765625" defaultRowHeight="16.2" x14ac:dyDescent="0.45"/>
  <cols>
    <col min="1" max="1" width="2.3984375" style="98" customWidth="1"/>
    <col min="2" max="2" width="1.59765625" style="3" customWidth="1"/>
    <col min="3" max="4" width="1.59765625" style="22" customWidth="1"/>
    <col min="5" max="5" width="16.3984375" style="22" customWidth="1"/>
    <col min="6" max="6" width="1.59765625" style="22" customWidth="1"/>
    <col min="7" max="16" width="22.09765625" style="22" customWidth="1"/>
    <col min="17" max="17" width="11" style="105" customWidth="1"/>
    <col min="18" max="18" width="8.8984375" style="22" customWidth="1"/>
    <col min="19" max="19" width="1.5" style="22" customWidth="1"/>
    <col min="20" max="20" width="16.3984375" style="22" customWidth="1"/>
    <col min="21" max="21" width="1.5" style="22" customWidth="1"/>
    <col min="22" max="32" width="20.09765625" style="22" customWidth="1"/>
    <col min="33" max="33" width="11" style="105" customWidth="1"/>
    <col min="34" max="34" width="9" style="22" customWidth="1"/>
    <col min="35" max="35" width="1.3984375" style="22" customWidth="1"/>
    <col min="36" max="36" width="16.3984375" style="22" customWidth="1"/>
    <col min="37" max="37" width="1.5" style="22" customWidth="1"/>
    <col min="38" max="47" width="22.09765625" style="22" customWidth="1"/>
    <col min="48" max="48" width="11" style="105" customWidth="1"/>
    <col min="49" max="49" width="8.8984375" style="22" customWidth="1"/>
    <col min="50" max="50" width="1.5" style="22" customWidth="1"/>
    <col min="51" max="51" width="16.3984375" style="22" customWidth="1"/>
    <col min="52" max="52" width="1.5" style="22" customWidth="1"/>
    <col min="53" max="62" width="22.09765625" style="22" customWidth="1"/>
    <col min="63" max="63" width="11" style="105" customWidth="1"/>
    <col min="64" max="64" width="8.8984375" style="22" customWidth="1"/>
    <col min="65" max="65" width="1.5" style="22" customWidth="1"/>
    <col min="66" max="66" width="16.3984375" style="22" customWidth="1"/>
    <col min="67" max="67" width="1.5" style="22" customWidth="1"/>
    <col min="68" max="78" width="21.59765625" style="22" customWidth="1"/>
    <col min="79" max="79" width="11" style="105" customWidth="1"/>
    <col min="80" max="80" width="8.8984375" style="22" customWidth="1"/>
    <col min="81" max="81" width="1.5" style="22" customWidth="1"/>
    <col min="82" max="82" width="16.3984375" style="22" customWidth="1"/>
    <col min="83" max="83" width="1.5" style="22" customWidth="1"/>
    <col min="84" max="93" width="21.59765625" style="22" customWidth="1"/>
    <col min="94" max="94" width="11" style="105" customWidth="1"/>
    <col min="95" max="95" width="8.8984375" style="22" customWidth="1"/>
    <col min="96" max="96" width="1.5" style="22" customWidth="1"/>
    <col min="97" max="97" width="16.3984375" style="22" customWidth="1"/>
    <col min="98" max="98" width="1.5" style="22" customWidth="1"/>
    <col min="99" max="108" width="22.09765625" style="22" customWidth="1"/>
    <col min="109" max="109" width="11" style="105" customWidth="1"/>
    <col min="110" max="110" width="8.8984375" style="22" customWidth="1"/>
    <col min="111" max="111" width="1.5" style="22" customWidth="1"/>
    <col min="112" max="112" width="16.3984375" style="22" customWidth="1"/>
    <col min="113" max="113" width="1.5" style="22" customWidth="1"/>
    <col min="114" max="123" width="22.09765625" style="22" customWidth="1"/>
    <col min="124" max="124" width="11" style="105" customWidth="1"/>
    <col min="125" max="125" width="8.8984375" style="22" customWidth="1"/>
    <col min="126" max="126" width="1.5" style="22" customWidth="1"/>
    <col min="127" max="127" width="16.3984375" style="22" customWidth="1"/>
    <col min="128" max="128" width="1.5" style="22" customWidth="1"/>
    <col min="129" max="129" width="23.3984375" style="22" customWidth="1"/>
    <col min="130" max="138" width="22.09765625" style="22" customWidth="1"/>
    <col min="139" max="139" width="11" style="105" customWidth="1"/>
    <col min="140" max="140" width="8.8984375" style="22" customWidth="1"/>
    <col min="141" max="141" width="1.5" style="22" customWidth="1"/>
    <col min="142" max="142" width="16.3984375" style="22" customWidth="1"/>
    <col min="143" max="143" width="1.5" style="22" customWidth="1"/>
    <col min="144" max="154" width="20.09765625" style="22" customWidth="1"/>
    <col min="155" max="155" width="11" style="105" customWidth="1"/>
    <col min="156" max="156" width="9" style="22" customWidth="1"/>
    <col min="157" max="157" width="1.5" style="22" customWidth="1"/>
    <col min="158" max="158" width="16.3984375" style="22" customWidth="1"/>
    <col min="159" max="159" width="1.5" style="22" customWidth="1"/>
    <col min="160" max="169" width="22.09765625" style="22" customWidth="1"/>
    <col min="170" max="170" width="11" style="105" customWidth="1"/>
    <col min="171" max="171" width="9" style="22" customWidth="1"/>
    <col min="172" max="172" width="1.5" style="22" customWidth="1"/>
    <col min="173" max="173" width="16.3984375" style="22" customWidth="1"/>
    <col min="174" max="174" width="1.5" style="22" customWidth="1"/>
    <col min="175" max="186" width="18.59765625" style="22" customWidth="1"/>
    <col min="187" max="187" width="11" style="105" customWidth="1"/>
    <col min="188" max="188" width="9" style="22" customWidth="1"/>
    <col min="189" max="189" width="1.5" style="22" customWidth="1"/>
    <col min="190" max="190" width="16.3984375" style="22" customWidth="1"/>
    <col min="191" max="191" width="1.5" style="22" customWidth="1"/>
    <col min="192" max="204" width="17.09765625" style="22" customWidth="1"/>
    <col min="205" max="205" width="11" style="105" customWidth="1"/>
    <col min="206" max="206" width="9" style="22" customWidth="1"/>
    <col min="207" max="207" width="1.5" style="22" customWidth="1"/>
    <col min="208" max="208" width="16.3984375" style="22" customWidth="1"/>
    <col min="209" max="209" width="1.5" style="22" customWidth="1"/>
    <col min="210" max="218" width="23.59765625" style="22" customWidth="1"/>
    <col min="219" max="219" width="11" style="105" customWidth="1"/>
    <col min="220" max="220" width="9" style="22" customWidth="1"/>
    <col min="221" max="221" width="1.5" style="22" customWidth="1"/>
    <col min="222" max="222" width="16.3984375" style="22" customWidth="1"/>
    <col min="223" max="223" width="1.5" style="22" customWidth="1"/>
    <col min="224" max="232" width="23.59765625" style="22" customWidth="1"/>
    <col min="233" max="233" width="11" style="105" customWidth="1"/>
    <col min="234" max="234" width="9" style="22" customWidth="1"/>
    <col min="235" max="235" width="1.5" style="22" customWidth="1"/>
    <col min="236" max="236" width="16.3984375" style="22" customWidth="1"/>
    <col min="237" max="237" width="1.5" style="22" customWidth="1"/>
    <col min="238" max="246" width="22.09765625" style="22" customWidth="1"/>
    <col min="247" max="247" width="11" style="22" bestFit="1" customWidth="1"/>
    <col min="248" max="248" width="15.59765625" style="22" customWidth="1"/>
    <col min="249" max="249" width="1.5" style="22" customWidth="1"/>
    <col min="250" max="250" width="10.5" style="22" customWidth="1"/>
    <col min="251" max="251" width="1.5" style="22" customWidth="1"/>
    <col min="252" max="16384" width="15.59765625" style="22"/>
  </cols>
  <sheetData>
    <row r="1" spans="1:252" x14ac:dyDescent="0.45">
      <c r="B1" s="1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103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103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103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103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103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103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103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14"/>
      <c r="DT1" s="103"/>
      <c r="DU1" s="20"/>
      <c r="DV1" s="20"/>
      <c r="DW1" s="20"/>
      <c r="DX1" s="20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0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0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0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0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0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0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0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20"/>
      <c r="IO1" s="20"/>
      <c r="IP1" s="20"/>
      <c r="IQ1" s="20"/>
      <c r="IR1" s="20"/>
    </row>
    <row r="2" spans="1:252" x14ac:dyDescent="0.45">
      <c r="B2" s="1"/>
      <c r="C2" s="20"/>
      <c r="D2" s="20"/>
      <c r="E2" s="20"/>
      <c r="F2" s="20"/>
      <c r="G2" s="20"/>
      <c r="H2" s="20"/>
      <c r="I2" s="24"/>
      <c r="J2" s="20"/>
      <c r="K2" s="20"/>
      <c r="L2" s="20"/>
      <c r="M2" s="20"/>
      <c r="N2" s="20"/>
      <c r="O2" s="20"/>
      <c r="P2" s="20"/>
      <c r="Q2" s="103"/>
      <c r="R2" s="20"/>
      <c r="S2" s="20"/>
      <c r="T2" s="20"/>
      <c r="U2" s="20"/>
      <c r="V2" s="20"/>
      <c r="W2" s="20"/>
      <c r="Y2" s="20"/>
      <c r="Z2" s="20"/>
      <c r="AA2" s="20"/>
      <c r="AB2" s="20"/>
      <c r="AC2" s="20"/>
      <c r="AD2" s="20"/>
      <c r="AE2" s="20"/>
      <c r="AF2" s="20"/>
      <c r="AG2" s="103"/>
      <c r="AH2" s="20"/>
      <c r="AI2" s="20"/>
      <c r="AJ2" s="20"/>
      <c r="AK2" s="20"/>
      <c r="AL2" s="20"/>
      <c r="AM2" s="20"/>
      <c r="AO2" s="20"/>
      <c r="AP2" s="20"/>
      <c r="AQ2" s="20"/>
      <c r="AR2" s="20"/>
      <c r="AS2" s="20"/>
      <c r="AT2" s="20"/>
      <c r="AU2" s="20"/>
      <c r="AV2" s="103"/>
      <c r="AW2" s="20"/>
      <c r="AX2" s="20"/>
      <c r="AY2" s="20"/>
      <c r="AZ2" s="20"/>
      <c r="BA2" s="20"/>
      <c r="BB2" s="20"/>
      <c r="BD2" s="20"/>
      <c r="BE2" s="20"/>
      <c r="BF2" s="20"/>
      <c r="BG2" s="20"/>
      <c r="BH2" s="20"/>
      <c r="BI2" s="20"/>
      <c r="BJ2" s="20"/>
      <c r="BK2" s="103"/>
      <c r="BL2" s="20"/>
      <c r="BM2" s="20"/>
      <c r="BN2" s="20"/>
      <c r="BO2" s="20"/>
      <c r="BP2" s="20"/>
      <c r="BQ2" s="20"/>
      <c r="BS2" s="20"/>
      <c r="BT2" s="20"/>
      <c r="BU2" s="20"/>
      <c r="BV2" s="20"/>
      <c r="BW2" s="20"/>
      <c r="BX2" s="20"/>
      <c r="BY2" s="20"/>
      <c r="BZ2" s="20"/>
      <c r="CA2" s="103"/>
      <c r="CB2" s="20"/>
      <c r="CC2" s="20"/>
      <c r="CD2" s="20"/>
      <c r="CE2" s="20"/>
      <c r="CF2" s="20"/>
      <c r="CH2" s="20"/>
      <c r="CI2" s="20"/>
      <c r="CJ2" s="20"/>
      <c r="CK2" s="20"/>
      <c r="CL2" s="20"/>
      <c r="CM2" s="20"/>
      <c r="CN2" s="20"/>
      <c r="CO2" s="20"/>
      <c r="CP2" s="103"/>
      <c r="CQ2" s="20"/>
      <c r="CR2" s="20"/>
      <c r="CS2" s="20"/>
      <c r="CT2" s="20"/>
      <c r="CU2" s="20"/>
      <c r="CV2" s="20"/>
      <c r="CX2" s="20"/>
      <c r="CY2" s="20"/>
      <c r="CZ2" s="20"/>
      <c r="DA2" s="20"/>
      <c r="DB2" s="20"/>
      <c r="DC2" s="20"/>
      <c r="DD2" s="20"/>
      <c r="DE2" s="103"/>
      <c r="DF2" s="20"/>
      <c r="DG2" s="20"/>
      <c r="DH2" s="20"/>
      <c r="DI2" s="20"/>
      <c r="DJ2" s="20"/>
      <c r="DK2" s="20"/>
      <c r="DM2" s="20"/>
      <c r="DN2" s="20"/>
      <c r="DO2" s="20"/>
      <c r="DP2" s="20"/>
      <c r="DQ2" s="20"/>
      <c r="DR2" s="20"/>
      <c r="DS2" s="99" t="s">
        <v>404</v>
      </c>
      <c r="DT2" s="103"/>
      <c r="DU2" s="20"/>
      <c r="DV2" s="20"/>
      <c r="DW2" s="20"/>
      <c r="DX2" s="20"/>
      <c r="DY2" s="20"/>
      <c r="DZ2" s="20"/>
      <c r="EA2" s="20"/>
      <c r="EC2" s="20"/>
      <c r="ED2" s="20"/>
      <c r="EE2" s="20"/>
      <c r="EF2" s="20"/>
      <c r="EG2" s="20"/>
      <c r="EH2" s="20"/>
      <c r="EI2" s="103"/>
      <c r="EJ2" s="20"/>
      <c r="EK2" s="20"/>
      <c r="EL2" s="20"/>
      <c r="EM2" s="20"/>
      <c r="EN2" s="20"/>
      <c r="EO2" s="20"/>
      <c r="EQ2" s="20"/>
      <c r="ER2" s="20"/>
      <c r="ES2" s="20"/>
      <c r="ET2" s="20"/>
      <c r="EU2" s="20"/>
      <c r="EV2" s="20"/>
      <c r="EW2" s="20"/>
      <c r="EX2" s="20"/>
      <c r="EY2" s="103"/>
      <c r="EZ2" s="20"/>
      <c r="FA2" s="20"/>
      <c r="FB2" s="20"/>
      <c r="FC2" s="20"/>
      <c r="FD2" s="20"/>
      <c r="FE2" s="20"/>
      <c r="FG2" s="20"/>
      <c r="FH2" s="20"/>
      <c r="FI2" s="20"/>
      <c r="FJ2" s="20"/>
      <c r="FK2" s="20"/>
      <c r="FL2" s="20"/>
      <c r="FM2" s="20"/>
      <c r="FN2" s="103"/>
      <c r="FO2" s="20"/>
      <c r="FP2" s="20"/>
      <c r="FQ2" s="20"/>
      <c r="FR2" s="20"/>
      <c r="FS2" s="20"/>
      <c r="FT2" s="20"/>
      <c r="FV2" s="20"/>
      <c r="FW2" s="20"/>
      <c r="FX2" s="20"/>
      <c r="FY2" s="20"/>
      <c r="FZ2" s="20"/>
      <c r="GA2" s="20"/>
      <c r="GB2" s="20"/>
      <c r="GC2" s="20"/>
      <c r="GD2" s="20"/>
      <c r="GE2" s="103"/>
      <c r="GF2" s="20"/>
      <c r="GG2" s="20"/>
      <c r="GH2" s="20"/>
      <c r="GI2" s="20"/>
      <c r="GJ2" s="20"/>
      <c r="GK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103"/>
      <c r="GX2" s="20"/>
      <c r="GY2" s="20"/>
      <c r="GZ2" s="20"/>
      <c r="HA2" s="20"/>
      <c r="HB2" s="20"/>
      <c r="HC2" s="20"/>
      <c r="HE2" s="20"/>
      <c r="HF2" s="20"/>
      <c r="HG2" s="20"/>
      <c r="HH2" s="20"/>
      <c r="HI2" s="20"/>
      <c r="HJ2" s="20"/>
      <c r="HK2" s="103"/>
      <c r="HL2" s="20"/>
      <c r="HM2" s="20"/>
      <c r="HN2" s="20"/>
      <c r="HO2" s="20"/>
      <c r="HP2" s="20"/>
      <c r="HQ2" s="20"/>
      <c r="HS2" s="20"/>
      <c r="HT2" s="20"/>
      <c r="HU2" s="20"/>
      <c r="HV2" s="20"/>
      <c r="HW2" s="20"/>
      <c r="HX2" s="20"/>
      <c r="HY2" s="103"/>
      <c r="HZ2" s="20"/>
      <c r="IA2" s="20"/>
      <c r="IB2" s="20"/>
      <c r="IC2" s="20"/>
      <c r="ID2" s="20"/>
      <c r="IE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</row>
    <row r="3" spans="1:252" x14ac:dyDescent="0.45">
      <c r="B3" s="1"/>
      <c r="C3" s="20"/>
      <c r="D3" s="20"/>
      <c r="E3" s="20"/>
      <c r="F3" s="20"/>
      <c r="G3" s="20"/>
      <c r="H3" s="20"/>
      <c r="I3" s="100" t="s">
        <v>405</v>
      </c>
      <c r="J3" s="20"/>
      <c r="K3" s="20"/>
      <c r="L3" s="20"/>
      <c r="M3" s="20"/>
      <c r="N3" s="20"/>
      <c r="O3" s="20"/>
      <c r="P3" s="25" t="s">
        <v>29</v>
      </c>
      <c r="Q3" s="103"/>
      <c r="R3" s="20"/>
      <c r="S3" s="20"/>
      <c r="T3" s="20"/>
      <c r="U3" s="20"/>
      <c r="V3" s="20"/>
      <c r="W3" s="20"/>
      <c r="X3" s="24"/>
      <c r="Y3" s="20"/>
      <c r="Z3" s="20"/>
      <c r="AA3" s="20"/>
      <c r="AB3" s="20"/>
      <c r="AC3" s="20"/>
      <c r="AD3" s="20"/>
      <c r="AE3" s="20"/>
      <c r="AF3" s="25" t="s">
        <v>29</v>
      </c>
      <c r="AG3" s="103"/>
      <c r="AH3" s="20"/>
      <c r="AI3" s="20"/>
      <c r="AJ3" s="20"/>
      <c r="AK3" s="20"/>
      <c r="AL3" s="20"/>
      <c r="AM3" s="20"/>
      <c r="AN3" s="24"/>
      <c r="AO3" s="20"/>
      <c r="AP3" s="20"/>
      <c r="AQ3" s="20"/>
      <c r="AR3" s="20"/>
      <c r="AS3" s="20"/>
      <c r="AT3" s="20"/>
      <c r="AU3" s="25" t="s">
        <v>29</v>
      </c>
      <c r="AV3" s="103"/>
      <c r="AW3" s="20"/>
      <c r="AX3" s="20"/>
      <c r="AY3" s="20"/>
      <c r="AZ3" s="20"/>
      <c r="BA3" s="20"/>
      <c r="BB3" s="20"/>
      <c r="BC3" s="24"/>
      <c r="BD3" s="20"/>
      <c r="BE3" s="20"/>
      <c r="BF3" s="20"/>
      <c r="BG3" s="20"/>
      <c r="BH3" s="20"/>
      <c r="BI3" s="20"/>
      <c r="BJ3" s="25" t="s">
        <v>29</v>
      </c>
      <c r="BK3" s="103"/>
      <c r="BL3" s="20"/>
      <c r="BM3" s="20"/>
      <c r="BN3" s="20"/>
      <c r="BO3" s="20"/>
      <c r="BP3" s="20"/>
      <c r="BQ3" s="20"/>
      <c r="BR3" s="24"/>
      <c r="BS3" s="20"/>
      <c r="BT3" s="20"/>
      <c r="BU3" s="20"/>
      <c r="BV3" s="20"/>
      <c r="BW3" s="20"/>
      <c r="BX3" s="20"/>
      <c r="BY3" s="25"/>
      <c r="BZ3" s="27" t="s">
        <v>29</v>
      </c>
      <c r="CA3" s="103"/>
      <c r="CB3" s="20"/>
      <c r="CC3" s="20"/>
      <c r="CD3" s="20"/>
      <c r="CE3" s="20"/>
      <c r="CF3" s="20"/>
      <c r="CG3" s="24"/>
      <c r="CH3" s="20"/>
      <c r="CI3" s="20"/>
      <c r="CJ3" s="20"/>
      <c r="CK3" s="20"/>
      <c r="CL3" s="20"/>
      <c r="CM3" s="20"/>
      <c r="CN3" s="20"/>
      <c r="CO3" s="25" t="s">
        <v>29</v>
      </c>
      <c r="CP3" s="103"/>
      <c r="CQ3" s="20"/>
      <c r="CR3" s="20"/>
      <c r="CS3" s="20"/>
      <c r="CT3" s="20"/>
      <c r="CU3" s="20"/>
      <c r="CV3" s="20"/>
      <c r="CW3" s="24"/>
      <c r="CX3" s="20"/>
      <c r="CY3" s="20"/>
      <c r="CZ3" s="20"/>
      <c r="DA3" s="20"/>
      <c r="DB3" s="20"/>
      <c r="DC3" s="20"/>
      <c r="DD3" s="25" t="s">
        <v>29</v>
      </c>
      <c r="DE3" s="103"/>
      <c r="DF3" s="20"/>
      <c r="DG3" s="20"/>
      <c r="DH3" s="20"/>
      <c r="DI3" s="20"/>
      <c r="DJ3" s="20"/>
      <c r="DK3" s="20"/>
      <c r="DL3" s="24"/>
      <c r="DM3" s="20"/>
      <c r="DN3" s="20"/>
      <c r="DO3" s="20"/>
      <c r="DP3" s="20"/>
      <c r="DQ3" s="20"/>
      <c r="DR3" s="20"/>
      <c r="DS3" s="101" t="s">
        <v>406</v>
      </c>
      <c r="DT3" s="103"/>
      <c r="DU3" s="20"/>
      <c r="DV3" s="20"/>
      <c r="DW3" s="20"/>
      <c r="DX3" s="20"/>
      <c r="DY3" s="25" t="s">
        <v>407</v>
      </c>
      <c r="DZ3" s="20"/>
      <c r="EA3" s="20"/>
      <c r="EB3" s="24"/>
      <c r="EC3" s="20"/>
      <c r="ED3" s="20"/>
      <c r="EE3" s="20"/>
      <c r="EF3" s="20"/>
      <c r="EG3" s="20"/>
      <c r="EH3" s="25" t="s">
        <v>29</v>
      </c>
      <c r="EI3" s="103"/>
      <c r="EJ3" s="20"/>
      <c r="EK3" s="20"/>
      <c r="EL3" s="20"/>
      <c r="EM3" s="20"/>
      <c r="EN3" s="20"/>
      <c r="EO3" s="20"/>
      <c r="EP3" s="24"/>
      <c r="EQ3" s="20"/>
      <c r="ER3" s="20"/>
      <c r="ES3" s="20"/>
      <c r="ET3" s="20"/>
      <c r="EU3" s="20"/>
      <c r="EV3" s="20"/>
      <c r="EW3" s="20"/>
      <c r="EX3" s="25" t="s">
        <v>29</v>
      </c>
      <c r="EY3" s="103"/>
      <c r="EZ3" s="20"/>
      <c r="FA3" s="20"/>
      <c r="FB3" s="20"/>
      <c r="FC3" s="20"/>
      <c r="FD3" s="20"/>
      <c r="FE3" s="20"/>
      <c r="FF3" s="24"/>
      <c r="FG3" s="20"/>
      <c r="FH3" s="20"/>
      <c r="FI3" s="20"/>
      <c r="FJ3" s="20"/>
      <c r="FK3" s="20"/>
      <c r="FL3" s="20"/>
      <c r="FM3" s="25" t="s">
        <v>29</v>
      </c>
      <c r="FN3" s="103"/>
      <c r="FO3" s="20"/>
      <c r="FP3" s="20"/>
      <c r="FQ3" s="20"/>
      <c r="FR3" s="20"/>
      <c r="FS3" s="20"/>
      <c r="FT3" s="20"/>
      <c r="FU3" s="24"/>
      <c r="FV3" s="20"/>
      <c r="FW3" s="20"/>
      <c r="FX3" s="20"/>
      <c r="FY3" s="20"/>
      <c r="FZ3" s="20"/>
      <c r="GA3" s="20"/>
      <c r="GB3" s="20"/>
      <c r="GC3" s="20"/>
      <c r="GD3" s="28" t="s">
        <v>29</v>
      </c>
      <c r="GE3" s="103"/>
      <c r="GF3" s="20"/>
      <c r="GG3" s="20"/>
      <c r="GH3" s="20"/>
      <c r="GI3" s="20"/>
      <c r="GJ3" s="20"/>
      <c r="GK3" s="20"/>
      <c r="GL3" s="24"/>
      <c r="GM3" s="20"/>
      <c r="GN3" s="20"/>
      <c r="GO3" s="20"/>
      <c r="GP3" s="20"/>
      <c r="GQ3" s="20"/>
      <c r="GR3" s="20"/>
      <c r="GS3" s="20"/>
      <c r="GT3" s="20"/>
      <c r="GU3" s="20"/>
      <c r="GV3" s="28" t="s">
        <v>29</v>
      </c>
      <c r="GW3" s="103"/>
      <c r="GX3" s="20"/>
      <c r="GY3" s="20"/>
      <c r="GZ3" s="20"/>
      <c r="HA3" s="20"/>
      <c r="HB3" s="20"/>
      <c r="HC3" s="20"/>
      <c r="HD3" s="24"/>
      <c r="HE3" s="20"/>
      <c r="HF3" s="20"/>
      <c r="HG3" s="20"/>
      <c r="HH3" s="20"/>
      <c r="HI3" s="20"/>
      <c r="HJ3" s="28" t="s">
        <v>29</v>
      </c>
      <c r="HK3" s="103"/>
      <c r="HL3" s="20"/>
      <c r="HM3" s="20"/>
      <c r="HN3" s="20"/>
      <c r="HO3" s="20"/>
      <c r="HP3" s="20"/>
      <c r="HQ3" s="20"/>
      <c r="HR3" s="24"/>
      <c r="HS3" s="20"/>
      <c r="HT3" s="20"/>
      <c r="HU3" s="20"/>
      <c r="HV3" s="20"/>
      <c r="HW3" s="20"/>
      <c r="HX3" s="28" t="s">
        <v>29</v>
      </c>
      <c r="HY3" s="103"/>
      <c r="HZ3" s="20"/>
      <c r="IA3" s="20"/>
      <c r="IB3" s="20"/>
      <c r="IC3" s="20"/>
      <c r="ID3" s="20"/>
      <c r="IE3" s="20"/>
      <c r="IF3" s="24"/>
      <c r="IG3" s="20"/>
      <c r="IH3" s="20"/>
      <c r="II3" s="20"/>
      <c r="IJ3" s="20"/>
      <c r="IK3" s="20"/>
      <c r="IL3" s="28" t="s">
        <v>29</v>
      </c>
      <c r="IM3" s="20"/>
      <c r="IN3" s="20"/>
      <c r="IO3" s="20"/>
      <c r="IP3" s="20"/>
      <c r="IQ3" s="20"/>
      <c r="IR3" s="20"/>
    </row>
    <row r="4" spans="1:252" s="151" customFormat="1" x14ac:dyDescent="0.45">
      <c r="A4" s="140"/>
      <c r="B4" s="126"/>
      <c r="C4" s="141"/>
      <c r="D4" s="142"/>
      <c r="E4" s="143" t="s">
        <v>33</v>
      </c>
      <c r="F4" s="144"/>
      <c r="G4" s="533" t="s">
        <v>408</v>
      </c>
      <c r="H4" s="535"/>
      <c r="I4" s="533" t="s">
        <v>409</v>
      </c>
      <c r="J4" s="535"/>
      <c r="K4" s="533" t="s">
        <v>410</v>
      </c>
      <c r="L4" s="535"/>
      <c r="M4" s="536" t="s">
        <v>411</v>
      </c>
      <c r="N4" s="544"/>
      <c r="O4" s="544"/>
      <c r="P4" s="545"/>
      <c r="Q4" s="145"/>
      <c r="R4" s="141"/>
      <c r="S4" s="142"/>
      <c r="T4" s="143" t="s">
        <v>33</v>
      </c>
      <c r="U4" s="144"/>
      <c r="V4" s="533" t="s">
        <v>412</v>
      </c>
      <c r="W4" s="535"/>
      <c r="X4" s="538" t="s">
        <v>413</v>
      </c>
      <c r="Y4" s="535"/>
      <c r="Z4" s="533" t="s">
        <v>414</v>
      </c>
      <c r="AA4" s="534"/>
      <c r="AB4" s="534"/>
      <c r="AC4" s="534"/>
      <c r="AD4" s="535"/>
      <c r="AE4" s="533" t="s">
        <v>415</v>
      </c>
      <c r="AF4" s="535"/>
      <c r="AG4" s="145"/>
      <c r="AH4" s="141"/>
      <c r="AI4" s="142"/>
      <c r="AJ4" s="143" t="s">
        <v>33</v>
      </c>
      <c r="AK4" s="144"/>
      <c r="AL4" s="533" t="s">
        <v>416</v>
      </c>
      <c r="AM4" s="534"/>
      <c r="AN4" s="534"/>
      <c r="AO4" s="535"/>
      <c r="AP4" s="533" t="s">
        <v>417</v>
      </c>
      <c r="AQ4" s="535"/>
      <c r="AR4" s="533" t="s">
        <v>418</v>
      </c>
      <c r="AS4" s="535"/>
      <c r="AT4" s="533" t="s">
        <v>419</v>
      </c>
      <c r="AU4" s="535"/>
      <c r="AV4" s="145"/>
      <c r="AW4" s="141"/>
      <c r="AX4" s="142"/>
      <c r="AY4" s="143" t="s">
        <v>33</v>
      </c>
      <c r="AZ4" s="144"/>
      <c r="BA4" s="533" t="s">
        <v>420</v>
      </c>
      <c r="BB4" s="534"/>
      <c r="BC4" s="534"/>
      <c r="BD4" s="534"/>
      <c r="BE4" s="535"/>
      <c r="BF4" s="533" t="s">
        <v>421</v>
      </c>
      <c r="BG4" s="535"/>
      <c r="BH4" s="533" t="s">
        <v>422</v>
      </c>
      <c r="BI4" s="535"/>
      <c r="BJ4" s="146" t="s">
        <v>423</v>
      </c>
      <c r="BK4" s="145"/>
      <c r="BL4" s="141"/>
      <c r="BM4" s="142"/>
      <c r="BN4" s="143" t="s">
        <v>33</v>
      </c>
      <c r="BO4" s="144"/>
      <c r="BP4" s="533" t="s">
        <v>424</v>
      </c>
      <c r="BQ4" s="534"/>
      <c r="BR4" s="534"/>
      <c r="BS4" s="534"/>
      <c r="BT4" s="534"/>
      <c r="BU4" s="534"/>
      <c r="BV4" s="534"/>
      <c r="BW4" s="534"/>
      <c r="BX4" s="534"/>
      <c r="BY4" s="533" t="s">
        <v>425</v>
      </c>
      <c r="BZ4" s="535"/>
      <c r="CA4" s="145"/>
      <c r="CB4" s="141"/>
      <c r="CC4" s="142"/>
      <c r="CD4" s="143" t="s">
        <v>33</v>
      </c>
      <c r="CE4" s="144"/>
      <c r="CF4" s="533" t="s">
        <v>426</v>
      </c>
      <c r="CG4" s="535"/>
      <c r="CH4" s="533" t="s">
        <v>427</v>
      </c>
      <c r="CI4" s="534"/>
      <c r="CJ4" s="534"/>
      <c r="CK4" s="534"/>
      <c r="CL4" s="534"/>
      <c r="CM4" s="534"/>
      <c r="CN4" s="534"/>
      <c r="CO4" s="535"/>
      <c r="CP4" s="145"/>
      <c r="CQ4" s="141"/>
      <c r="CR4" s="142"/>
      <c r="CS4" s="143" t="s">
        <v>33</v>
      </c>
      <c r="CT4" s="144"/>
      <c r="CU4" s="533" t="s">
        <v>428</v>
      </c>
      <c r="CV4" s="534"/>
      <c r="CW4" s="535"/>
      <c r="CX4" s="533" t="s">
        <v>429</v>
      </c>
      <c r="CY4" s="535"/>
      <c r="CZ4" s="533" t="s">
        <v>430</v>
      </c>
      <c r="DA4" s="534"/>
      <c r="DB4" s="535"/>
      <c r="DC4" s="533" t="s">
        <v>431</v>
      </c>
      <c r="DD4" s="535"/>
      <c r="DE4" s="145"/>
      <c r="DF4" s="141"/>
      <c r="DG4" s="142"/>
      <c r="DH4" s="143" t="s">
        <v>33</v>
      </c>
      <c r="DI4" s="144"/>
      <c r="DJ4" s="533" t="s">
        <v>432</v>
      </c>
      <c r="DK4" s="535"/>
      <c r="DL4" s="533" t="s">
        <v>433</v>
      </c>
      <c r="DM4" s="534"/>
      <c r="DN4" s="535"/>
      <c r="DO4" s="533" t="s">
        <v>434</v>
      </c>
      <c r="DP4" s="535"/>
      <c r="DQ4" s="533" t="s">
        <v>435</v>
      </c>
      <c r="DR4" s="535"/>
      <c r="DS4" s="147" t="s">
        <v>436</v>
      </c>
      <c r="DT4" s="145"/>
      <c r="DU4" s="141"/>
      <c r="DV4" s="142"/>
      <c r="DW4" s="143" t="s">
        <v>33</v>
      </c>
      <c r="DX4" s="144"/>
      <c r="DY4" s="148" t="s">
        <v>436</v>
      </c>
      <c r="DZ4" s="533" t="s">
        <v>437</v>
      </c>
      <c r="EA4" s="535"/>
      <c r="EB4" s="533" t="s">
        <v>438</v>
      </c>
      <c r="EC4" s="535"/>
      <c r="ED4" s="533" t="s">
        <v>439</v>
      </c>
      <c r="EE4" s="535"/>
      <c r="EF4" s="533" t="s">
        <v>440</v>
      </c>
      <c r="EG4" s="535"/>
      <c r="EH4" s="146" t="s">
        <v>441</v>
      </c>
      <c r="EI4" s="145"/>
      <c r="EJ4" s="141"/>
      <c r="EK4" s="142"/>
      <c r="EL4" s="143" t="s">
        <v>33</v>
      </c>
      <c r="EM4" s="144"/>
      <c r="EN4" s="149" t="s">
        <v>441</v>
      </c>
      <c r="EO4" s="533" t="s">
        <v>442</v>
      </c>
      <c r="EP4" s="534"/>
      <c r="EQ4" s="534"/>
      <c r="ER4" s="534"/>
      <c r="ES4" s="534"/>
      <c r="ET4" s="534"/>
      <c r="EU4" s="534"/>
      <c r="EV4" s="534"/>
      <c r="EW4" s="534"/>
      <c r="EX4" s="535"/>
      <c r="EY4" s="145"/>
      <c r="EZ4" s="141"/>
      <c r="FA4" s="142"/>
      <c r="FB4" s="143" t="s">
        <v>33</v>
      </c>
      <c r="FC4" s="144"/>
      <c r="FD4" s="533" t="s">
        <v>443</v>
      </c>
      <c r="FE4" s="535"/>
      <c r="FF4" s="533" t="s">
        <v>444</v>
      </c>
      <c r="FG4" s="534"/>
      <c r="FH4" s="534"/>
      <c r="FI4" s="534"/>
      <c r="FJ4" s="534"/>
      <c r="FK4" s="534"/>
      <c r="FL4" s="534"/>
      <c r="FM4" s="535"/>
      <c r="FN4" s="145"/>
      <c r="FO4" s="141"/>
      <c r="FP4" s="142"/>
      <c r="FQ4" s="143" t="s">
        <v>33</v>
      </c>
      <c r="FR4" s="144"/>
      <c r="FS4" s="533" t="s">
        <v>444</v>
      </c>
      <c r="FT4" s="534"/>
      <c r="FU4" s="534"/>
      <c r="FV4" s="534"/>
      <c r="FW4" s="534"/>
      <c r="FX4" s="534"/>
      <c r="FY4" s="534"/>
      <c r="FZ4" s="535"/>
      <c r="GA4" s="533" t="s">
        <v>445</v>
      </c>
      <c r="GB4" s="535"/>
      <c r="GC4" s="533" t="s">
        <v>446</v>
      </c>
      <c r="GD4" s="535"/>
      <c r="GE4" s="145"/>
      <c r="GF4" s="141"/>
      <c r="GG4" s="142"/>
      <c r="GH4" s="143" t="s">
        <v>33</v>
      </c>
      <c r="GI4" s="144"/>
      <c r="GJ4" s="533" t="s">
        <v>447</v>
      </c>
      <c r="GK4" s="534"/>
      <c r="GL4" s="534"/>
      <c r="GM4" s="534"/>
      <c r="GN4" s="534"/>
      <c r="GO4" s="534"/>
      <c r="GP4" s="534"/>
      <c r="GQ4" s="534"/>
      <c r="GR4" s="534"/>
      <c r="GS4" s="534"/>
      <c r="GT4" s="534"/>
      <c r="GU4" s="535"/>
      <c r="GV4" s="150" t="s">
        <v>448</v>
      </c>
      <c r="GW4" s="145"/>
      <c r="GX4" s="141"/>
      <c r="GY4" s="142"/>
      <c r="GZ4" s="143" t="s">
        <v>33</v>
      </c>
      <c r="HA4" s="144"/>
      <c r="HB4" s="149" t="s">
        <v>448</v>
      </c>
      <c r="HC4" s="533" t="s">
        <v>449</v>
      </c>
      <c r="HD4" s="534"/>
      <c r="HE4" s="534"/>
      <c r="HF4" s="535"/>
      <c r="HG4" s="533" t="s">
        <v>450</v>
      </c>
      <c r="HH4" s="535"/>
      <c r="HI4" s="533" t="s">
        <v>451</v>
      </c>
      <c r="HJ4" s="535"/>
      <c r="HK4" s="145"/>
      <c r="HL4" s="141"/>
      <c r="HM4" s="142"/>
      <c r="HN4" s="143" t="s">
        <v>33</v>
      </c>
      <c r="HO4" s="144"/>
      <c r="HP4" s="533" t="s">
        <v>452</v>
      </c>
      <c r="HQ4" s="535"/>
      <c r="HR4" s="533" t="s">
        <v>453</v>
      </c>
      <c r="HS4" s="535"/>
      <c r="HT4" s="533" t="s">
        <v>454</v>
      </c>
      <c r="HU4" s="535"/>
      <c r="HV4" s="533" t="s">
        <v>434</v>
      </c>
      <c r="HW4" s="535"/>
      <c r="HX4" s="149" t="s">
        <v>455</v>
      </c>
      <c r="HY4" s="145"/>
      <c r="IA4" s="142"/>
      <c r="IB4" s="143" t="s">
        <v>33</v>
      </c>
      <c r="IC4" s="144"/>
      <c r="ID4" s="149" t="s">
        <v>455</v>
      </c>
      <c r="IE4" s="533" t="s">
        <v>456</v>
      </c>
      <c r="IF4" s="534"/>
      <c r="IG4" s="534"/>
      <c r="IH4" s="534"/>
      <c r="II4" s="534"/>
      <c r="IJ4" s="535"/>
      <c r="IK4" s="533" t="s">
        <v>457</v>
      </c>
      <c r="IL4" s="535"/>
      <c r="IM4" s="141"/>
      <c r="IN4" s="141"/>
      <c r="IO4" s="141"/>
      <c r="IP4" s="141"/>
      <c r="IQ4" s="141"/>
      <c r="IR4" s="141"/>
    </row>
    <row r="5" spans="1:252" s="151" customFormat="1" x14ac:dyDescent="0.45">
      <c r="A5" s="140"/>
      <c r="B5" s="126"/>
      <c r="C5" s="141"/>
      <c r="D5" s="152"/>
      <c r="G5" s="528" t="s">
        <v>458</v>
      </c>
      <c r="H5" s="528" t="s">
        <v>459</v>
      </c>
      <c r="I5" s="528" t="s">
        <v>460</v>
      </c>
      <c r="J5" s="528" t="s">
        <v>461</v>
      </c>
      <c r="K5" s="528" t="s">
        <v>460</v>
      </c>
      <c r="L5" s="528" t="s">
        <v>461</v>
      </c>
      <c r="M5" s="153" t="s">
        <v>91</v>
      </c>
      <c r="N5" s="154" t="s">
        <v>462</v>
      </c>
      <c r="O5" s="154" t="s">
        <v>463</v>
      </c>
      <c r="P5" s="154" t="s">
        <v>464</v>
      </c>
      <c r="Q5" s="145"/>
      <c r="R5" s="141"/>
      <c r="S5" s="152"/>
      <c r="V5" s="154" t="s">
        <v>465</v>
      </c>
      <c r="W5" s="154" t="s">
        <v>466</v>
      </c>
      <c r="X5" s="528" t="s">
        <v>460</v>
      </c>
      <c r="Y5" s="528" t="s">
        <v>461</v>
      </c>
      <c r="Z5" s="154" t="s">
        <v>91</v>
      </c>
      <c r="AA5" s="154" t="s">
        <v>462</v>
      </c>
      <c r="AB5" s="154" t="s">
        <v>463</v>
      </c>
      <c r="AC5" s="154" t="s">
        <v>464</v>
      </c>
      <c r="AD5" s="154" t="s">
        <v>465</v>
      </c>
      <c r="AE5" s="528" t="s">
        <v>460</v>
      </c>
      <c r="AF5" s="528" t="s">
        <v>461</v>
      </c>
      <c r="AG5" s="145"/>
      <c r="AH5" s="141"/>
      <c r="AI5" s="152"/>
      <c r="AL5" s="154" t="s">
        <v>467</v>
      </c>
      <c r="AM5" s="154" t="s">
        <v>462</v>
      </c>
      <c r="AN5" s="154" t="s">
        <v>463</v>
      </c>
      <c r="AO5" s="154" t="s">
        <v>464</v>
      </c>
      <c r="AP5" s="528" t="s">
        <v>460</v>
      </c>
      <c r="AQ5" s="528" t="s">
        <v>461</v>
      </c>
      <c r="AR5" s="154" t="s">
        <v>467</v>
      </c>
      <c r="AS5" s="154" t="s">
        <v>462</v>
      </c>
      <c r="AT5" s="528" t="s">
        <v>460</v>
      </c>
      <c r="AU5" s="528" t="s">
        <v>461</v>
      </c>
      <c r="AV5" s="145"/>
      <c r="AW5" s="141"/>
      <c r="AX5" s="152"/>
      <c r="BA5" s="154" t="s">
        <v>467</v>
      </c>
      <c r="BB5" s="154" t="s">
        <v>462</v>
      </c>
      <c r="BC5" s="154" t="s">
        <v>463</v>
      </c>
      <c r="BD5" s="154" t="s">
        <v>464</v>
      </c>
      <c r="BE5" s="154" t="s">
        <v>465</v>
      </c>
      <c r="BF5" s="528" t="s">
        <v>460</v>
      </c>
      <c r="BG5" s="528" t="s">
        <v>461</v>
      </c>
      <c r="BH5" s="528" t="s">
        <v>460</v>
      </c>
      <c r="BI5" s="528" t="s">
        <v>461</v>
      </c>
      <c r="BJ5" s="154" t="s">
        <v>467</v>
      </c>
      <c r="BK5" s="145"/>
      <c r="BL5" s="141"/>
      <c r="BM5" s="152"/>
      <c r="BP5" s="154" t="s">
        <v>462</v>
      </c>
      <c r="BQ5" s="154" t="s">
        <v>463</v>
      </c>
      <c r="BR5" s="154" t="s">
        <v>464</v>
      </c>
      <c r="BS5" s="154" t="s">
        <v>465</v>
      </c>
      <c r="BT5" s="533" t="s">
        <v>468</v>
      </c>
      <c r="BU5" s="534"/>
      <c r="BV5" s="534"/>
      <c r="BW5" s="534"/>
      <c r="BX5" s="154" t="s">
        <v>98</v>
      </c>
      <c r="BY5" s="528" t="s">
        <v>460</v>
      </c>
      <c r="BZ5" s="528" t="s">
        <v>461</v>
      </c>
      <c r="CA5" s="145"/>
      <c r="CB5" s="141"/>
      <c r="CC5" s="152"/>
      <c r="CF5" s="528" t="s">
        <v>460</v>
      </c>
      <c r="CG5" s="528" t="s">
        <v>461</v>
      </c>
      <c r="CH5" s="154" t="s">
        <v>467</v>
      </c>
      <c r="CI5" s="154" t="s">
        <v>462</v>
      </c>
      <c r="CJ5" s="154" t="s">
        <v>463</v>
      </c>
      <c r="CK5" s="154" t="s">
        <v>464</v>
      </c>
      <c r="CL5" s="154" t="s">
        <v>465</v>
      </c>
      <c r="CM5" s="154" t="s">
        <v>466</v>
      </c>
      <c r="CN5" s="154" t="s">
        <v>469</v>
      </c>
      <c r="CO5" s="154" t="s">
        <v>470</v>
      </c>
      <c r="CP5" s="145"/>
      <c r="CQ5" s="141"/>
      <c r="CR5" s="152"/>
      <c r="CU5" s="533" t="s">
        <v>471</v>
      </c>
      <c r="CV5" s="532"/>
      <c r="CW5" s="154" t="s">
        <v>472</v>
      </c>
      <c r="CX5" s="528" t="s">
        <v>460</v>
      </c>
      <c r="CY5" s="528" t="s">
        <v>461</v>
      </c>
      <c r="CZ5" s="154" t="s">
        <v>467</v>
      </c>
      <c r="DA5" s="154" t="s">
        <v>462</v>
      </c>
      <c r="DB5" s="154" t="s">
        <v>463</v>
      </c>
      <c r="DC5" s="528" t="s">
        <v>460</v>
      </c>
      <c r="DD5" s="528" t="s">
        <v>461</v>
      </c>
      <c r="DE5" s="145"/>
      <c r="DF5" s="141"/>
      <c r="DG5" s="152"/>
      <c r="DJ5" s="528" t="s">
        <v>460</v>
      </c>
      <c r="DK5" s="528" t="s">
        <v>461</v>
      </c>
      <c r="DL5" s="154" t="s">
        <v>467</v>
      </c>
      <c r="DM5" s="154" t="s">
        <v>462</v>
      </c>
      <c r="DN5" s="154" t="s">
        <v>463</v>
      </c>
      <c r="DO5" s="528" t="s">
        <v>460</v>
      </c>
      <c r="DP5" s="528" t="s">
        <v>461</v>
      </c>
      <c r="DQ5" s="528" t="s">
        <v>460</v>
      </c>
      <c r="DR5" s="528" t="s">
        <v>461</v>
      </c>
      <c r="DS5" s="528" t="s">
        <v>460</v>
      </c>
      <c r="DT5" s="145"/>
      <c r="DU5" s="141"/>
      <c r="DV5" s="152"/>
      <c r="DY5" s="528" t="s">
        <v>461</v>
      </c>
      <c r="DZ5" s="533" t="s">
        <v>473</v>
      </c>
      <c r="EA5" s="532"/>
      <c r="EB5" s="528" t="s">
        <v>460</v>
      </c>
      <c r="EC5" s="528" t="s">
        <v>461</v>
      </c>
      <c r="ED5" s="528" t="s">
        <v>460</v>
      </c>
      <c r="EE5" s="528" t="s">
        <v>461</v>
      </c>
      <c r="EF5" s="528" t="s">
        <v>460</v>
      </c>
      <c r="EG5" s="528" t="s">
        <v>461</v>
      </c>
      <c r="EH5" s="528" t="s">
        <v>460</v>
      </c>
      <c r="EI5" s="145"/>
      <c r="EJ5" s="141"/>
      <c r="EK5" s="152"/>
      <c r="EN5" s="528" t="s">
        <v>461</v>
      </c>
      <c r="EO5" s="531" t="s">
        <v>474</v>
      </c>
      <c r="EP5" s="532"/>
      <c r="EQ5" s="531" t="s">
        <v>475</v>
      </c>
      <c r="ER5" s="532"/>
      <c r="ES5" s="531" t="s">
        <v>476</v>
      </c>
      <c r="ET5" s="532"/>
      <c r="EU5" s="531" t="s">
        <v>477</v>
      </c>
      <c r="EV5" s="532"/>
      <c r="EW5" s="531" t="s">
        <v>478</v>
      </c>
      <c r="EX5" s="532"/>
      <c r="EY5" s="145"/>
      <c r="EZ5" s="141"/>
      <c r="FA5" s="152"/>
      <c r="FD5" s="528" t="s">
        <v>479</v>
      </c>
      <c r="FE5" s="528" t="s">
        <v>461</v>
      </c>
      <c r="FF5" s="531" t="s">
        <v>480</v>
      </c>
      <c r="FG5" s="532"/>
      <c r="FH5" s="531" t="s">
        <v>481</v>
      </c>
      <c r="FI5" s="532"/>
      <c r="FJ5" s="531" t="s">
        <v>482</v>
      </c>
      <c r="FK5" s="532"/>
      <c r="FL5" s="531" t="s">
        <v>483</v>
      </c>
      <c r="FM5" s="532"/>
      <c r="FN5" s="145"/>
      <c r="FO5" s="141"/>
      <c r="FP5" s="152"/>
      <c r="FS5" s="531" t="s">
        <v>484</v>
      </c>
      <c r="FT5" s="532"/>
      <c r="FU5" s="531" t="s">
        <v>485</v>
      </c>
      <c r="FV5" s="532"/>
      <c r="FW5" s="533" t="s">
        <v>486</v>
      </c>
      <c r="FX5" s="543"/>
      <c r="FY5" s="534"/>
      <c r="FZ5" s="535"/>
      <c r="GA5" s="536" t="s">
        <v>479</v>
      </c>
      <c r="GB5" s="528" t="s">
        <v>461</v>
      </c>
      <c r="GC5" s="531" t="s">
        <v>480</v>
      </c>
      <c r="GD5" s="532"/>
      <c r="GE5" s="145"/>
      <c r="GF5" s="141"/>
      <c r="GG5" s="152"/>
      <c r="GJ5" s="531" t="s">
        <v>481</v>
      </c>
      <c r="GK5" s="532"/>
      <c r="GL5" s="531" t="s">
        <v>487</v>
      </c>
      <c r="GM5" s="532"/>
      <c r="GN5" s="531" t="s">
        <v>488</v>
      </c>
      <c r="GO5" s="532"/>
      <c r="GP5" s="531" t="s">
        <v>489</v>
      </c>
      <c r="GQ5" s="532"/>
      <c r="GR5" s="533" t="s">
        <v>486</v>
      </c>
      <c r="GS5" s="534"/>
      <c r="GT5" s="534"/>
      <c r="GU5" s="535"/>
      <c r="GV5" s="528" t="s">
        <v>479</v>
      </c>
      <c r="GW5" s="145"/>
      <c r="GX5" s="141"/>
      <c r="GY5" s="152"/>
      <c r="HB5" s="528" t="s">
        <v>461</v>
      </c>
      <c r="HC5" s="531" t="s">
        <v>480</v>
      </c>
      <c r="HD5" s="535"/>
      <c r="HE5" s="531" t="s">
        <v>481</v>
      </c>
      <c r="HF5" s="535"/>
      <c r="HG5" s="528" t="s">
        <v>479</v>
      </c>
      <c r="HH5" s="528" t="s">
        <v>461</v>
      </c>
      <c r="HI5" s="528" t="s">
        <v>479</v>
      </c>
      <c r="HJ5" s="528" t="s">
        <v>461</v>
      </c>
      <c r="HK5" s="145"/>
      <c r="HL5" s="141"/>
      <c r="HM5" s="152"/>
      <c r="HP5" s="528" t="s">
        <v>479</v>
      </c>
      <c r="HQ5" s="528" t="s">
        <v>461</v>
      </c>
      <c r="HR5" s="528" t="s">
        <v>479</v>
      </c>
      <c r="HS5" s="528" t="s">
        <v>461</v>
      </c>
      <c r="HT5" s="528" t="s">
        <v>479</v>
      </c>
      <c r="HU5" s="528" t="s">
        <v>461</v>
      </c>
      <c r="HV5" s="528" t="s">
        <v>479</v>
      </c>
      <c r="HW5" s="528" t="s">
        <v>461</v>
      </c>
      <c r="HX5" s="528" t="s">
        <v>479</v>
      </c>
      <c r="HY5" s="145"/>
      <c r="IA5" s="152"/>
      <c r="ID5" s="528" t="s">
        <v>461</v>
      </c>
      <c r="IE5" s="531" t="s">
        <v>490</v>
      </c>
      <c r="IF5" s="535"/>
      <c r="IG5" s="531" t="s">
        <v>491</v>
      </c>
      <c r="IH5" s="535"/>
      <c r="II5" s="533" t="s">
        <v>572</v>
      </c>
      <c r="IJ5" s="535"/>
      <c r="IK5" s="528" t="s">
        <v>458</v>
      </c>
      <c r="IL5" s="528" t="s">
        <v>459</v>
      </c>
      <c r="IM5" s="141"/>
      <c r="IN5" s="141"/>
      <c r="IO5" s="141"/>
      <c r="IP5" s="141"/>
      <c r="IQ5" s="141"/>
      <c r="IR5" s="141"/>
    </row>
    <row r="6" spans="1:252" s="151" customFormat="1" ht="13.5" customHeight="1" x14ac:dyDescent="0.45">
      <c r="A6" s="140"/>
      <c r="B6" s="126"/>
      <c r="C6" s="141"/>
      <c r="D6" s="152"/>
      <c r="G6" s="529"/>
      <c r="H6" s="529"/>
      <c r="I6" s="529"/>
      <c r="J6" s="529"/>
      <c r="K6" s="529"/>
      <c r="L6" s="529"/>
      <c r="M6" s="155"/>
      <c r="N6" s="156"/>
      <c r="O6" s="156"/>
      <c r="P6" s="156"/>
      <c r="Q6" s="145"/>
      <c r="R6" s="141"/>
      <c r="S6" s="152"/>
      <c r="V6" s="156"/>
      <c r="W6" s="156"/>
      <c r="X6" s="529"/>
      <c r="Y6" s="529"/>
      <c r="Z6" s="156"/>
      <c r="AA6" s="156"/>
      <c r="AB6" s="156"/>
      <c r="AC6" s="156"/>
      <c r="AD6" s="156"/>
      <c r="AE6" s="529"/>
      <c r="AF6" s="529"/>
      <c r="AG6" s="145"/>
      <c r="AH6" s="141"/>
      <c r="AI6" s="152"/>
      <c r="AL6" s="156"/>
      <c r="AM6" s="156"/>
      <c r="AN6" s="156"/>
      <c r="AO6" s="156"/>
      <c r="AP6" s="529"/>
      <c r="AQ6" s="529"/>
      <c r="AR6" s="156"/>
      <c r="AS6" s="156"/>
      <c r="AT6" s="529"/>
      <c r="AU6" s="529"/>
      <c r="AV6" s="145"/>
      <c r="AW6" s="141"/>
      <c r="AX6" s="152"/>
      <c r="BA6" s="156"/>
      <c r="BB6" s="156"/>
      <c r="BC6" s="156"/>
      <c r="BD6" s="156"/>
      <c r="BE6" s="156"/>
      <c r="BF6" s="529"/>
      <c r="BG6" s="529"/>
      <c r="BH6" s="529"/>
      <c r="BI6" s="529"/>
      <c r="BJ6" s="156"/>
      <c r="BK6" s="145"/>
      <c r="BL6" s="141"/>
      <c r="BM6" s="152"/>
      <c r="BP6" s="156"/>
      <c r="BQ6" s="156"/>
      <c r="BR6" s="156"/>
      <c r="BS6" s="156"/>
      <c r="BT6" s="528" t="s">
        <v>492</v>
      </c>
      <c r="BU6" s="528" t="s">
        <v>493</v>
      </c>
      <c r="BV6" s="528" t="s">
        <v>494</v>
      </c>
      <c r="BW6" s="528" t="s">
        <v>495</v>
      </c>
      <c r="BX6" s="156"/>
      <c r="BY6" s="529"/>
      <c r="BZ6" s="529"/>
      <c r="CA6" s="145"/>
      <c r="CB6" s="141"/>
      <c r="CC6" s="152"/>
      <c r="CF6" s="529"/>
      <c r="CG6" s="529"/>
      <c r="CH6" s="156"/>
      <c r="CI6" s="156"/>
      <c r="CJ6" s="156"/>
      <c r="CK6" s="156"/>
      <c r="CL6" s="156"/>
      <c r="CM6" s="156"/>
      <c r="CN6" s="156"/>
      <c r="CO6" s="156"/>
      <c r="CP6" s="145"/>
      <c r="CQ6" s="141"/>
      <c r="CR6" s="152"/>
      <c r="CU6" s="528" t="s">
        <v>496</v>
      </c>
      <c r="CV6" s="528" t="s">
        <v>497</v>
      </c>
      <c r="CW6" s="156"/>
      <c r="CX6" s="529"/>
      <c r="CY6" s="529"/>
      <c r="CZ6" s="542" t="s">
        <v>570</v>
      </c>
      <c r="DA6" s="542" t="s">
        <v>571</v>
      </c>
      <c r="DB6" s="529" t="s">
        <v>265</v>
      </c>
      <c r="DC6" s="529"/>
      <c r="DD6" s="529"/>
      <c r="DE6" s="145"/>
      <c r="DF6" s="141"/>
      <c r="DG6" s="152"/>
      <c r="DJ6" s="529"/>
      <c r="DK6" s="529"/>
      <c r="DL6" s="156"/>
      <c r="DM6" s="156"/>
      <c r="DN6" s="156" t="s">
        <v>231</v>
      </c>
      <c r="DO6" s="529"/>
      <c r="DP6" s="529"/>
      <c r="DQ6" s="529"/>
      <c r="DR6" s="529"/>
      <c r="DS6" s="529"/>
      <c r="DT6" s="145"/>
      <c r="DU6" s="141"/>
      <c r="DV6" s="152"/>
      <c r="DY6" s="529"/>
      <c r="DZ6" s="529" t="s">
        <v>479</v>
      </c>
      <c r="EA6" s="528" t="s">
        <v>498</v>
      </c>
      <c r="EB6" s="529"/>
      <c r="EC6" s="529"/>
      <c r="ED6" s="529"/>
      <c r="EE6" s="529"/>
      <c r="EF6" s="529"/>
      <c r="EG6" s="529"/>
      <c r="EH6" s="529"/>
      <c r="EI6" s="145"/>
      <c r="EJ6" s="141"/>
      <c r="EK6" s="152"/>
      <c r="EN6" s="529"/>
      <c r="EO6" s="529" t="s">
        <v>479</v>
      </c>
      <c r="EP6" s="528" t="s">
        <v>498</v>
      </c>
      <c r="EQ6" s="529" t="s">
        <v>479</v>
      </c>
      <c r="ER6" s="528" t="s">
        <v>498</v>
      </c>
      <c r="ES6" s="529" t="s">
        <v>479</v>
      </c>
      <c r="ET6" s="528" t="s">
        <v>498</v>
      </c>
      <c r="EU6" s="529" t="s">
        <v>479</v>
      </c>
      <c r="EV6" s="528" t="s">
        <v>498</v>
      </c>
      <c r="EW6" s="529" t="s">
        <v>479</v>
      </c>
      <c r="EX6" s="528" t="s">
        <v>498</v>
      </c>
      <c r="EY6" s="145"/>
      <c r="EZ6" s="141"/>
      <c r="FA6" s="152"/>
      <c r="FD6" s="529"/>
      <c r="FE6" s="529"/>
      <c r="FF6" s="529" t="s">
        <v>479</v>
      </c>
      <c r="FG6" s="528" t="s">
        <v>498</v>
      </c>
      <c r="FH6" s="529" t="s">
        <v>479</v>
      </c>
      <c r="FI6" s="528" t="s">
        <v>498</v>
      </c>
      <c r="FJ6" s="529" t="s">
        <v>479</v>
      </c>
      <c r="FK6" s="528" t="s">
        <v>498</v>
      </c>
      <c r="FL6" s="529" t="s">
        <v>479</v>
      </c>
      <c r="FM6" s="528" t="s">
        <v>498</v>
      </c>
      <c r="FN6" s="145"/>
      <c r="FO6" s="141"/>
      <c r="FP6" s="152"/>
      <c r="FS6" s="529" t="s">
        <v>479</v>
      </c>
      <c r="FT6" s="539" t="s">
        <v>499</v>
      </c>
      <c r="FU6" s="529" t="s">
        <v>479</v>
      </c>
      <c r="FV6" s="539" t="s">
        <v>500</v>
      </c>
      <c r="FW6" s="536" t="s">
        <v>501</v>
      </c>
      <c r="FX6" s="535"/>
      <c r="FY6" s="533" t="s">
        <v>502</v>
      </c>
      <c r="FZ6" s="535"/>
      <c r="GA6" s="537"/>
      <c r="GB6" s="529"/>
      <c r="GC6" s="529" t="s">
        <v>479</v>
      </c>
      <c r="GD6" s="528" t="s">
        <v>498</v>
      </c>
      <c r="GE6" s="145"/>
      <c r="GF6" s="141"/>
      <c r="GG6" s="152"/>
      <c r="GJ6" s="529" t="s">
        <v>479</v>
      </c>
      <c r="GK6" s="539" t="s">
        <v>500</v>
      </c>
      <c r="GL6" s="529" t="s">
        <v>479</v>
      </c>
      <c r="GM6" s="539" t="s">
        <v>500</v>
      </c>
      <c r="GN6" s="529" t="s">
        <v>479</v>
      </c>
      <c r="GO6" s="539" t="s">
        <v>500</v>
      </c>
      <c r="GP6" s="529" t="s">
        <v>479</v>
      </c>
      <c r="GQ6" s="539" t="s">
        <v>500</v>
      </c>
      <c r="GR6" s="533" t="s">
        <v>503</v>
      </c>
      <c r="GS6" s="535"/>
      <c r="GT6" s="533" t="s">
        <v>502</v>
      </c>
      <c r="GU6" s="535"/>
      <c r="GV6" s="529"/>
      <c r="GW6" s="145"/>
      <c r="GX6" s="141"/>
      <c r="GY6" s="152"/>
      <c r="HB6" s="529"/>
      <c r="HC6" s="529" t="s">
        <v>479</v>
      </c>
      <c r="HD6" s="528" t="s">
        <v>504</v>
      </c>
      <c r="HE6" s="529" t="s">
        <v>479</v>
      </c>
      <c r="HF6" s="528" t="s">
        <v>504</v>
      </c>
      <c r="HG6" s="529"/>
      <c r="HH6" s="529"/>
      <c r="HI6" s="529"/>
      <c r="HJ6" s="529"/>
      <c r="HK6" s="145"/>
      <c r="HL6" s="141"/>
      <c r="HM6" s="152"/>
      <c r="HP6" s="529"/>
      <c r="HQ6" s="529"/>
      <c r="HR6" s="529"/>
      <c r="HS6" s="529"/>
      <c r="HT6" s="529"/>
      <c r="HU6" s="529"/>
      <c r="HV6" s="529"/>
      <c r="HW6" s="529"/>
      <c r="HX6" s="529"/>
      <c r="HY6" s="145"/>
      <c r="IA6" s="152"/>
      <c r="ID6" s="529"/>
      <c r="IE6" s="529" t="s">
        <v>479</v>
      </c>
      <c r="IF6" s="528" t="s">
        <v>504</v>
      </c>
      <c r="IG6" s="529" t="s">
        <v>479</v>
      </c>
      <c r="IH6" s="528" t="s">
        <v>504</v>
      </c>
      <c r="II6" s="529" t="s">
        <v>479</v>
      </c>
      <c r="IJ6" s="528" t="s">
        <v>504</v>
      </c>
      <c r="IK6" s="529"/>
      <c r="IL6" s="529"/>
      <c r="IM6" s="141"/>
      <c r="IN6" s="141"/>
      <c r="IO6" s="141"/>
      <c r="IP6" s="141"/>
      <c r="IQ6" s="141"/>
      <c r="IR6" s="141"/>
    </row>
    <row r="7" spans="1:252" s="151" customFormat="1" x14ac:dyDescent="0.45">
      <c r="A7" s="140"/>
      <c r="B7" s="126"/>
      <c r="C7" s="141"/>
      <c r="D7" s="157" t="s">
        <v>218</v>
      </c>
      <c r="E7" s="158"/>
      <c r="F7" s="158"/>
      <c r="G7" s="530"/>
      <c r="H7" s="530"/>
      <c r="I7" s="530"/>
      <c r="J7" s="530"/>
      <c r="K7" s="530"/>
      <c r="L7" s="530"/>
      <c r="M7" s="159" t="s">
        <v>505</v>
      </c>
      <c r="N7" s="160" t="s">
        <v>506</v>
      </c>
      <c r="O7" s="160" t="s">
        <v>507</v>
      </c>
      <c r="P7" s="160" t="s">
        <v>508</v>
      </c>
      <c r="Q7" s="145"/>
      <c r="R7" s="141"/>
      <c r="S7" s="157" t="s">
        <v>218</v>
      </c>
      <c r="T7" s="158"/>
      <c r="U7" s="158"/>
      <c r="V7" s="160" t="s">
        <v>509</v>
      </c>
      <c r="W7" s="160" t="s">
        <v>510</v>
      </c>
      <c r="X7" s="530"/>
      <c r="Y7" s="530"/>
      <c r="Z7" s="160" t="s">
        <v>511</v>
      </c>
      <c r="AA7" s="160" t="s">
        <v>512</v>
      </c>
      <c r="AB7" s="160" t="s">
        <v>513</v>
      </c>
      <c r="AC7" s="160" t="s">
        <v>514</v>
      </c>
      <c r="AD7" s="160" t="s">
        <v>515</v>
      </c>
      <c r="AE7" s="530"/>
      <c r="AF7" s="530"/>
      <c r="AG7" s="145"/>
      <c r="AH7" s="141"/>
      <c r="AI7" s="157" t="s">
        <v>218</v>
      </c>
      <c r="AJ7" s="158"/>
      <c r="AK7" s="158"/>
      <c r="AL7" s="156" t="s">
        <v>516</v>
      </c>
      <c r="AM7" s="156" t="s">
        <v>517</v>
      </c>
      <c r="AN7" s="156" t="s">
        <v>518</v>
      </c>
      <c r="AO7" s="156" t="s">
        <v>519</v>
      </c>
      <c r="AP7" s="529"/>
      <c r="AQ7" s="529"/>
      <c r="AR7" s="156" t="s">
        <v>520</v>
      </c>
      <c r="AS7" s="156" t="s">
        <v>521</v>
      </c>
      <c r="AT7" s="529"/>
      <c r="AU7" s="529"/>
      <c r="AV7" s="145"/>
      <c r="AW7" s="141"/>
      <c r="AX7" s="157" t="s">
        <v>218</v>
      </c>
      <c r="AY7" s="158"/>
      <c r="AZ7" s="158"/>
      <c r="BA7" s="160" t="s">
        <v>522</v>
      </c>
      <c r="BB7" s="160" t="s">
        <v>523</v>
      </c>
      <c r="BC7" s="160" t="s">
        <v>524</v>
      </c>
      <c r="BD7" s="160" t="s">
        <v>525</v>
      </c>
      <c r="BE7" s="160" t="s">
        <v>526</v>
      </c>
      <c r="BF7" s="530"/>
      <c r="BG7" s="530"/>
      <c r="BH7" s="530"/>
      <c r="BI7" s="530"/>
      <c r="BJ7" s="160" t="s">
        <v>527</v>
      </c>
      <c r="BK7" s="145"/>
      <c r="BL7" s="141"/>
      <c r="BM7" s="157" t="s">
        <v>218</v>
      </c>
      <c r="BN7" s="158"/>
      <c r="BO7" s="158"/>
      <c r="BP7" s="160" t="s">
        <v>528</v>
      </c>
      <c r="BQ7" s="160" t="s">
        <v>529</v>
      </c>
      <c r="BR7" s="160" t="s">
        <v>530</v>
      </c>
      <c r="BS7" s="160" t="s">
        <v>531</v>
      </c>
      <c r="BT7" s="530"/>
      <c r="BU7" s="530"/>
      <c r="BV7" s="530"/>
      <c r="BW7" s="530"/>
      <c r="BX7" s="160" t="s">
        <v>532</v>
      </c>
      <c r="BY7" s="530"/>
      <c r="BZ7" s="530"/>
      <c r="CA7" s="145"/>
      <c r="CB7" s="141"/>
      <c r="CC7" s="157" t="s">
        <v>218</v>
      </c>
      <c r="CD7" s="158"/>
      <c r="CE7" s="158"/>
      <c r="CF7" s="530"/>
      <c r="CG7" s="530"/>
      <c r="CH7" s="160" t="s">
        <v>533</v>
      </c>
      <c r="CI7" s="160" t="s">
        <v>534</v>
      </c>
      <c r="CJ7" s="160" t="s">
        <v>535</v>
      </c>
      <c r="CK7" s="160" t="s">
        <v>536</v>
      </c>
      <c r="CL7" s="161" t="s">
        <v>537</v>
      </c>
      <c r="CM7" s="160" t="s">
        <v>538</v>
      </c>
      <c r="CN7" s="160" t="s">
        <v>539</v>
      </c>
      <c r="CO7" s="160" t="s">
        <v>540</v>
      </c>
      <c r="CP7" s="145"/>
      <c r="CQ7" s="141"/>
      <c r="CR7" s="157" t="s">
        <v>218</v>
      </c>
      <c r="CS7" s="158"/>
      <c r="CT7" s="158"/>
      <c r="CU7" s="530"/>
      <c r="CV7" s="530"/>
      <c r="CW7" s="160" t="s">
        <v>541</v>
      </c>
      <c r="CX7" s="530"/>
      <c r="CY7" s="530"/>
      <c r="CZ7" s="540"/>
      <c r="DA7" s="540"/>
      <c r="DB7" s="530"/>
      <c r="DC7" s="530"/>
      <c r="DD7" s="530"/>
      <c r="DE7" s="145"/>
      <c r="DF7" s="141"/>
      <c r="DG7" s="157" t="s">
        <v>218</v>
      </c>
      <c r="DH7" s="158"/>
      <c r="DI7" s="158"/>
      <c r="DJ7" s="530"/>
      <c r="DK7" s="530"/>
      <c r="DL7" s="160" t="s">
        <v>542</v>
      </c>
      <c r="DM7" s="160" t="s">
        <v>543</v>
      </c>
      <c r="DN7" s="160" t="s">
        <v>544</v>
      </c>
      <c r="DO7" s="530"/>
      <c r="DP7" s="530"/>
      <c r="DQ7" s="530"/>
      <c r="DR7" s="530"/>
      <c r="DS7" s="530"/>
      <c r="DT7" s="145"/>
      <c r="DU7" s="141"/>
      <c r="DV7" s="157" t="s">
        <v>218</v>
      </c>
      <c r="DW7" s="158"/>
      <c r="DX7" s="158"/>
      <c r="DY7" s="529"/>
      <c r="DZ7" s="529"/>
      <c r="EA7" s="529"/>
      <c r="EB7" s="529"/>
      <c r="EC7" s="529"/>
      <c r="ED7" s="529"/>
      <c r="EE7" s="529"/>
      <c r="EF7" s="529"/>
      <c r="EG7" s="529"/>
      <c r="EH7" s="529"/>
      <c r="EI7" s="145"/>
      <c r="EJ7" s="141"/>
      <c r="EK7" s="157" t="s">
        <v>218</v>
      </c>
      <c r="EL7" s="158"/>
      <c r="EM7" s="158"/>
      <c r="EN7" s="530"/>
      <c r="EO7" s="530"/>
      <c r="EP7" s="530"/>
      <c r="EQ7" s="530"/>
      <c r="ER7" s="530"/>
      <c r="ES7" s="530"/>
      <c r="ET7" s="530"/>
      <c r="EU7" s="530"/>
      <c r="EV7" s="530"/>
      <c r="EW7" s="530"/>
      <c r="EX7" s="530"/>
      <c r="EY7" s="145"/>
      <c r="EZ7" s="141"/>
      <c r="FA7" s="157" t="s">
        <v>218</v>
      </c>
      <c r="FB7" s="158"/>
      <c r="FC7" s="158"/>
      <c r="FD7" s="529"/>
      <c r="FE7" s="529"/>
      <c r="FF7" s="529"/>
      <c r="FG7" s="529"/>
      <c r="FH7" s="529"/>
      <c r="FI7" s="529"/>
      <c r="FJ7" s="529"/>
      <c r="FK7" s="529"/>
      <c r="FL7" s="529"/>
      <c r="FM7" s="529"/>
      <c r="FN7" s="145"/>
      <c r="FO7" s="141"/>
      <c r="FP7" s="157" t="s">
        <v>218</v>
      </c>
      <c r="FQ7" s="158"/>
      <c r="FR7" s="158"/>
      <c r="FS7" s="530"/>
      <c r="FT7" s="540"/>
      <c r="FU7" s="530"/>
      <c r="FV7" s="541"/>
      <c r="FW7" s="149" t="s">
        <v>460</v>
      </c>
      <c r="FX7" s="162" t="s">
        <v>461</v>
      </c>
      <c r="FY7" s="149" t="s">
        <v>460</v>
      </c>
      <c r="FZ7" s="162" t="s">
        <v>461</v>
      </c>
      <c r="GA7" s="538"/>
      <c r="GB7" s="530"/>
      <c r="GC7" s="530"/>
      <c r="GD7" s="530"/>
      <c r="GE7" s="145"/>
      <c r="GF7" s="141"/>
      <c r="GG7" s="157" t="s">
        <v>218</v>
      </c>
      <c r="GH7" s="158"/>
      <c r="GI7" s="158"/>
      <c r="GJ7" s="530"/>
      <c r="GK7" s="540"/>
      <c r="GL7" s="530"/>
      <c r="GM7" s="541"/>
      <c r="GN7" s="530"/>
      <c r="GO7" s="541"/>
      <c r="GP7" s="530"/>
      <c r="GQ7" s="541"/>
      <c r="GR7" s="149" t="s">
        <v>460</v>
      </c>
      <c r="GS7" s="163" t="s">
        <v>461</v>
      </c>
      <c r="GT7" s="149" t="s">
        <v>460</v>
      </c>
      <c r="GU7" s="163" t="s">
        <v>461</v>
      </c>
      <c r="GV7" s="530"/>
      <c r="GW7" s="145"/>
      <c r="GX7" s="141"/>
      <c r="GY7" s="157" t="s">
        <v>218</v>
      </c>
      <c r="GZ7" s="158"/>
      <c r="HA7" s="158"/>
      <c r="HB7" s="530"/>
      <c r="HC7" s="530"/>
      <c r="HD7" s="530"/>
      <c r="HE7" s="530"/>
      <c r="HF7" s="530"/>
      <c r="HG7" s="530"/>
      <c r="HH7" s="530"/>
      <c r="HI7" s="530"/>
      <c r="HJ7" s="530"/>
      <c r="HK7" s="145"/>
      <c r="HL7" s="141"/>
      <c r="HM7" s="157" t="s">
        <v>218</v>
      </c>
      <c r="HN7" s="158"/>
      <c r="HO7" s="158"/>
      <c r="HP7" s="530"/>
      <c r="HQ7" s="530"/>
      <c r="HR7" s="530"/>
      <c r="HS7" s="530"/>
      <c r="HT7" s="530"/>
      <c r="HU7" s="530"/>
      <c r="HV7" s="530"/>
      <c r="HW7" s="530"/>
      <c r="HX7" s="530"/>
      <c r="HY7" s="145"/>
      <c r="IA7" s="157" t="s">
        <v>218</v>
      </c>
      <c r="IB7" s="158"/>
      <c r="IC7" s="158"/>
      <c r="ID7" s="530"/>
      <c r="IE7" s="530"/>
      <c r="IF7" s="530"/>
      <c r="IG7" s="530"/>
      <c r="IH7" s="530"/>
      <c r="II7" s="530"/>
      <c r="IJ7" s="530"/>
      <c r="IK7" s="530"/>
      <c r="IL7" s="530"/>
      <c r="IM7" s="141"/>
      <c r="IN7" s="141"/>
      <c r="IO7" s="141"/>
      <c r="IP7" s="141"/>
      <c r="IQ7" s="141"/>
      <c r="IR7" s="141"/>
    </row>
    <row r="8" spans="1:252" s="151" customFormat="1" ht="8.1" customHeight="1" x14ac:dyDescent="0.45">
      <c r="A8" s="140"/>
      <c r="B8" s="126"/>
      <c r="C8" s="141"/>
      <c r="D8" s="152"/>
      <c r="G8" s="152"/>
      <c r="H8" s="164"/>
      <c r="I8" s="165"/>
      <c r="J8" s="164"/>
      <c r="K8" s="164"/>
      <c r="L8" s="164"/>
      <c r="M8" s="152"/>
      <c r="N8" s="164"/>
      <c r="O8" s="164"/>
      <c r="P8" s="164"/>
      <c r="Q8" s="145"/>
      <c r="R8" s="141"/>
      <c r="S8" s="152"/>
      <c r="V8" s="165"/>
      <c r="W8" s="165"/>
      <c r="X8" s="166"/>
      <c r="Y8" s="142"/>
      <c r="Z8" s="165"/>
      <c r="AA8" s="165"/>
      <c r="AB8" s="165"/>
      <c r="AC8" s="165"/>
      <c r="AD8" s="165"/>
      <c r="AE8" s="165"/>
      <c r="AF8" s="165"/>
      <c r="AG8" s="145"/>
      <c r="AH8" s="141"/>
      <c r="AI8" s="152"/>
      <c r="AL8" s="165"/>
      <c r="AM8" s="165"/>
      <c r="AN8" s="165"/>
      <c r="AO8" s="165"/>
      <c r="AP8" s="165"/>
      <c r="AQ8" s="165"/>
      <c r="AR8" s="165"/>
      <c r="AS8" s="165"/>
      <c r="AT8" s="165"/>
      <c r="AU8" s="165"/>
      <c r="AV8" s="145"/>
      <c r="AW8" s="141"/>
      <c r="AX8" s="152"/>
      <c r="BA8" s="165"/>
      <c r="BB8" s="165"/>
      <c r="BC8" s="165"/>
      <c r="BD8" s="165"/>
      <c r="BE8" s="165"/>
      <c r="BF8" s="165"/>
      <c r="BG8" s="165"/>
      <c r="BH8" s="165"/>
      <c r="BI8" s="165"/>
      <c r="BJ8" s="165"/>
      <c r="BK8" s="145"/>
      <c r="BL8" s="141"/>
      <c r="BM8" s="152"/>
      <c r="BP8" s="165"/>
      <c r="BQ8" s="165"/>
      <c r="BR8" s="165"/>
      <c r="BS8" s="165"/>
      <c r="BT8" s="165"/>
      <c r="BU8" s="165"/>
      <c r="BV8" s="167"/>
      <c r="BW8" s="165"/>
      <c r="BX8" s="165"/>
      <c r="BY8" s="166"/>
      <c r="BZ8" s="165"/>
      <c r="CA8" s="145"/>
      <c r="CB8" s="141"/>
      <c r="CC8" s="152"/>
      <c r="CF8" s="165"/>
      <c r="CG8" s="165"/>
      <c r="CH8" s="165"/>
      <c r="CI8" s="165"/>
      <c r="CJ8" s="165"/>
      <c r="CK8" s="165"/>
      <c r="CL8" s="165"/>
      <c r="CM8" s="165"/>
      <c r="CN8" s="165"/>
      <c r="CO8" s="165"/>
      <c r="CP8" s="145"/>
      <c r="CQ8" s="141"/>
      <c r="CR8" s="152"/>
      <c r="CU8" s="165"/>
      <c r="CV8" s="165"/>
      <c r="CW8" s="165"/>
      <c r="CX8" s="165"/>
      <c r="CY8" s="165"/>
      <c r="CZ8" s="165"/>
      <c r="DA8" s="165"/>
      <c r="DB8" s="165"/>
      <c r="DC8" s="165"/>
      <c r="DD8" s="165"/>
      <c r="DE8" s="145"/>
      <c r="DF8" s="141"/>
      <c r="DG8" s="152"/>
      <c r="DJ8" s="165"/>
      <c r="DK8" s="165"/>
      <c r="DL8" s="165"/>
      <c r="DM8" s="165"/>
      <c r="DN8" s="165"/>
      <c r="DO8" s="165"/>
      <c r="DP8" s="144"/>
      <c r="DQ8" s="165"/>
      <c r="DR8" s="165"/>
      <c r="DS8" s="165"/>
      <c r="DT8" s="145"/>
      <c r="DU8" s="141"/>
      <c r="DV8" s="152"/>
      <c r="DY8" s="165"/>
      <c r="DZ8" s="165"/>
      <c r="EA8" s="165"/>
      <c r="EB8" s="165"/>
      <c r="EC8" s="165"/>
      <c r="ED8" s="165"/>
      <c r="EE8" s="165"/>
      <c r="EF8" s="165"/>
      <c r="EG8" s="165"/>
      <c r="EH8" s="165"/>
      <c r="EI8" s="145"/>
      <c r="EJ8" s="141"/>
      <c r="EK8" s="152"/>
      <c r="EN8" s="165"/>
      <c r="EO8" s="165"/>
      <c r="EP8" s="165"/>
      <c r="EQ8" s="165"/>
      <c r="ER8" s="165"/>
      <c r="ES8" s="165"/>
      <c r="ET8" s="165"/>
      <c r="EU8" s="165"/>
      <c r="EV8" s="165"/>
      <c r="EW8" s="165"/>
      <c r="EX8" s="165"/>
      <c r="EY8" s="145"/>
      <c r="EZ8" s="141"/>
      <c r="FA8" s="152"/>
      <c r="FD8" s="165"/>
      <c r="FE8" s="165"/>
      <c r="FF8" s="165"/>
      <c r="FG8" s="165"/>
      <c r="FH8" s="165"/>
      <c r="FI8" s="165"/>
      <c r="FJ8" s="165"/>
      <c r="FK8" s="165"/>
      <c r="FL8" s="165"/>
      <c r="FM8" s="165"/>
      <c r="FN8" s="145"/>
      <c r="FO8" s="141"/>
      <c r="FP8" s="152"/>
      <c r="FS8" s="165"/>
      <c r="FT8" s="127"/>
      <c r="FU8" s="127"/>
      <c r="FV8" s="165"/>
      <c r="FW8" s="168"/>
      <c r="FX8" s="165"/>
      <c r="FY8" s="167"/>
      <c r="FZ8" s="165"/>
      <c r="GA8" s="165"/>
      <c r="GB8" s="165"/>
      <c r="GC8" s="165"/>
      <c r="GD8" s="165"/>
      <c r="GE8" s="145"/>
      <c r="GF8" s="141"/>
      <c r="GG8" s="152"/>
      <c r="GJ8" s="152"/>
      <c r="GK8" s="164"/>
      <c r="GL8" s="164"/>
      <c r="GM8" s="152"/>
      <c r="GN8" s="156"/>
      <c r="GP8" s="164"/>
      <c r="GQ8" s="164"/>
      <c r="GR8" s="169"/>
      <c r="GS8" s="169"/>
      <c r="GT8" s="169"/>
      <c r="GU8" s="169"/>
      <c r="GV8" s="169"/>
      <c r="GW8" s="145"/>
      <c r="GX8" s="141"/>
      <c r="GY8" s="152"/>
      <c r="HB8" s="152"/>
      <c r="HC8" s="164"/>
      <c r="HD8" s="164"/>
      <c r="HE8" s="152"/>
      <c r="HF8" s="156"/>
      <c r="HH8" s="164"/>
      <c r="HI8" s="164"/>
      <c r="HJ8" s="169"/>
      <c r="HK8" s="145"/>
      <c r="HL8" s="141"/>
      <c r="HM8" s="152"/>
      <c r="HP8" s="152"/>
      <c r="HQ8" s="164"/>
      <c r="HR8" s="164"/>
      <c r="HS8" s="152"/>
      <c r="HT8" s="156"/>
      <c r="HV8" s="164"/>
      <c r="HW8" s="164"/>
      <c r="HX8" s="164"/>
      <c r="HY8" s="145"/>
      <c r="IA8" s="152"/>
      <c r="ID8" s="152"/>
      <c r="IE8" s="164"/>
      <c r="IF8" s="164"/>
      <c r="IG8" s="152"/>
      <c r="IH8" s="156"/>
      <c r="IJ8" s="164"/>
      <c r="IK8" s="164"/>
      <c r="IL8" s="169"/>
      <c r="IM8" s="145"/>
      <c r="IN8" s="141"/>
      <c r="IO8" s="141"/>
      <c r="IP8" s="141"/>
      <c r="IQ8" s="141"/>
      <c r="IR8" s="141"/>
    </row>
    <row r="9" spans="1:252" s="151" customFormat="1" ht="18" x14ac:dyDescent="0.45">
      <c r="A9" s="140">
        <v>1</v>
      </c>
      <c r="B9" s="130">
        <v>1</v>
      </c>
      <c r="C9" s="141"/>
      <c r="D9" s="152"/>
      <c r="E9" s="170" t="s">
        <v>318</v>
      </c>
      <c r="G9" s="171">
        <v>227943759</v>
      </c>
      <c r="H9" s="172">
        <v>930529917</v>
      </c>
      <c r="I9" s="172">
        <v>2172981</v>
      </c>
      <c r="J9" s="172">
        <v>2152123</v>
      </c>
      <c r="K9" s="172">
        <v>118026393</v>
      </c>
      <c r="L9" s="172">
        <v>105278581</v>
      </c>
      <c r="M9" s="171">
        <v>91214368</v>
      </c>
      <c r="N9" s="172">
        <v>21391453</v>
      </c>
      <c r="O9" s="172">
        <v>3058068</v>
      </c>
      <c r="P9" s="172">
        <v>1321513</v>
      </c>
      <c r="Q9" s="173" t="s">
        <v>319</v>
      </c>
      <c r="R9" s="174"/>
      <c r="S9" s="175"/>
      <c r="T9" s="176" t="s">
        <v>318</v>
      </c>
      <c r="U9" s="177"/>
      <c r="V9" s="172">
        <v>732070</v>
      </c>
      <c r="W9" s="172">
        <v>308921</v>
      </c>
      <c r="X9" s="172">
        <v>894900563</v>
      </c>
      <c r="Y9" s="171">
        <v>395242495</v>
      </c>
      <c r="Z9" s="172">
        <v>265151779</v>
      </c>
      <c r="AA9" s="172">
        <v>106574432</v>
      </c>
      <c r="AB9" s="172">
        <v>238726039</v>
      </c>
      <c r="AC9" s="172">
        <v>284209953</v>
      </c>
      <c r="AD9" s="172">
        <v>238360</v>
      </c>
      <c r="AE9" s="172">
        <v>105595653</v>
      </c>
      <c r="AF9" s="172">
        <v>75069658</v>
      </c>
      <c r="AG9" s="173" t="s">
        <v>319</v>
      </c>
      <c r="AH9" s="174"/>
      <c r="AI9" s="175"/>
      <c r="AJ9" s="176" t="s">
        <v>318</v>
      </c>
      <c r="AK9" s="177"/>
      <c r="AL9" s="172">
        <v>65233538</v>
      </c>
      <c r="AM9" s="172">
        <v>478682</v>
      </c>
      <c r="AN9" s="172">
        <v>11695280</v>
      </c>
      <c r="AO9" s="172">
        <v>28188153</v>
      </c>
      <c r="AP9" s="172">
        <v>229036</v>
      </c>
      <c r="AQ9" s="172">
        <v>196648</v>
      </c>
      <c r="AR9" s="172">
        <v>0</v>
      </c>
      <c r="AS9" s="172">
        <v>229036</v>
      </c>
      <c r="AT9" s="172">
        <v>101721</v>
      </c>
      <c r="AU9" s="172">
        <v>34610</v>
      </c>
      <c r="AV9" s="173" t="s">
        <v>319</v>
      </c>
      <c r="AW9" s="174"/>
      <c r="AX9" s="175"/>
      <c r="AY9" s="176" t="s">
        <v>318</v>
      </c>
      <c r="AZ9" s="177"/>
      <c r="BA9" s="172">
        <v>80330</v>
      </c>
      <c r="BB9" s="172">
        <v>9233</v>
      </c>
      <c r="BC9" s="172">
        <v>12158</v>
      </c>
      <c r="BD9" s="172">
        <v>0</v>
      </c>
      <c r="BE9" s="172">
        <v>0</v>
      </c>
      <c r="BF9" s="172">
        <v>40002657</v>
      </c>
      <c r="BG9" s="172">
        <v>28505181</v>
      </c>
      <c r="BH9" s="172">
        <v>224656912</v>
      </c>
      <c r="BI9" s="172">
        <v>77884818</v>
      </c>
      <c r="BJ9" s="172">
        <v>4289840</v>
      </c>
      <c r="BK9" s="173" t="s">
        <v>319</v>
      </c>
      <c r="BL9" s="174"/>
      <c r="BM9" s="175"/>
      <c r="BN9" s="176" t="s">
        <v>318</v>
      </c>
      <c r="BO9" s="177"/>
      <c r="BP9" s="172">
        <v>32942406</v>
      </c>
      <c r="BQ9" s="172">
        <v>5267828</v>
      </c>
      <c r="BR9" s="172">
        <v>31698841</v>
      </c>
      <c r="BS9" s="172">
        <v>100666889</v>
      </c>
      <c r="BT9" s="172">
        <v>43940591</v>
      </c>
      <c r="BU9" s="172">
        <v>15049303</v>
      </c>
      <c r="BV9" s="178">
        <v>24043082</v>
      </c>
      <c r="BW9" s="172">
        <v>17633913</v>
      </c>
      <c r="BX9" s="172">
        <v>49791108</v>
      </c>
      <c r="BY9" s="172">
        <v>39145073</v>
      </c>
      <c r="BZ9" s="172">
        <v>36886349</v>
      </c>
      <c r="CA9" s="173" t="s">
        <v>319</v>
      </c>
      <c r="CB9" s="174"/>
      <c r="CC9" s="175"/>
      <c r="CD9" s="176" t="s">
        <v>318</v>
      </c>
      <c r="CE9" s="177"/>
      <c r="CF9" s="172">
        <v>295053894</v>
      </c>
      <c r="CG9" s="172">
        <v>205318549</v>
      </c>
      <c r="CH9" s="172">
        <v>37334135</v>
      </c>
      <c r="CI9" s="172">
        <v>118950511</v>
      </c>
      <c r="CJ9" s="172">
        <v>60800007</v>
      </c>
      <c r="CK9" s="172">
        <v>226341</v>
      </c>
      <c r="CL9" s="172">
        <v>276</v>
      </c>
      <c r="CM9" s="172">
        <v>4302850</v>
      </c>
      <c r="CN9" s="172">
        <v>20590577</v>
      </c>
      <c r="CO9" s="172">
        <v>19720365</v>
      </c>
      <c r="CP9" s="173" t="s">
        <v>319</v>
      </c>
      <c r="CQ9" s="174"/>
      <c r="CR9" s="175"/>
      <c r="CS9" s="176" t="s">
        <v>318</v>
      </c>
      <c r="CT9" s="177"/>
      <c r="CU9" s="179">
        <v>8511692</v>
      </c>
      <c r="CV9" s="179">
        <v>11208673</v>
      </c>
      <c r="CW9" s="179">
        <v>33128832</v>
      </c>
      <c r="CX9" s="172">
        <v>42900</v>
      </c>
      <c r="CY9" s="172">
        <v>900</v>
      </c>
      <c r="CZ9" s="172">
        <v>0</v>
      </c>
      <c r="DA9" s="172">
        <v>42900</v>
      </c>
      <c r="DB9" s="172">
        <v>0</v>
      </c>
      <c r="DC9" s="172">
        <v>227551658</v>
      </c>
      <c r="DD9" s="172">
        <v>204336025</v>
      </c>
      <c r="DE9" s="173" t="s">
        <v>319</v>
      </c>
      <c r="DF9" s="174"/>
      <c r="DG9" s="175"/>
      <c r="DH9" s="176" t="s">
        <v>318</v>
      </c>
      <c r="DI9" s="177"/>
      <c r="DJ9" s="172">
        <v>3871578</v>
      </c>
      <c r="DK9" s="172">
        <v>3871578</v>
      </c>
      <c r="DL9" s="179">
        <v>0</v>
      </c>
      <c r="DM9" s="179">
        <v>3871578</v>
      </c>
      <c r="DN9" s="179">
        <v>0</v>
      </c>
      <c r="DO9" s="179">
        <v>0</v>
      </c>
      <c r="DP9" s="180">
        <v>0</v>
      </c>
      <c r="DQ9" s="172">
        <v>1951351019</v>
      </c>
      <c r="DR9" s="172">
        <v>1134777515</v>
      </c>
      <c r="DS9" s="172">
        <v>297405165</v>
      </c>
      <c r="DT9" s="173" t="s">
        <v>319</v>
      </c>
      <c r="DU9" s="174"/>
      <c r="DV9" s="175"/>
      <c r="DW9" s="176" t="s">
        <v>318</v>
      </c>
      <c r="DX9" s="177"/>
      <c r="DY9" s="172">
        <v>245144168</v>
      </c>
      <c r="DZ9" s="172">
        <v>224139218</v>
      </c>
      <c r="EA9" s="172">
        <v>184759060</v>
      </c>
      <c r="EB9" s="172">
        <v>155694900</v>
      </c>
      <c r="EC9" s="172">
        <v>110555438</v>
      </c>
      <c r="ED9" s="172">
        <v>24988262</v>
      </c>
      <c r="EE9" s="172">
        <v>20499095</v>
      </c>
      <c r="EF9" s="172">
        <v>699880718</v>
      </c>
      <c r="EG9" s="172">
        <v>241860913</v>
      </c>
      <c r="EH9" s="172">
        <v>152857811</v>
      </c>
      <c r="EI9" s="173" t="s">
        <v>319</v>
      </c>
      <c r="EJ9" s="174"/>
      <c r="EK9" s="175"/>
      <c r="EL9" s="176" t="s">
        <v>318</v>
      </c>
      <c r="EM9" s="177"/>
      <c r="EN9" s="172">
        <v>122419179</v>
      </c>
      <c r="EO9" s="172">
        <v>8222342</v>
      </c>
      <c r="EP9" s="172">
        <v>8222336</v>
      </c>
      <c r="EQ9" s="172">
        <v>4688555</v>
      </c>
      <c r="ER9" s="172">
        <v>1335630</v>
      </c>
      <c r="ES9" s="172">
        <v>17512</v>
      </c>
      <c r="ET9" s="172">
        <v>17128</v>
      </c>
      <c r="EU9" s="172">
        <v>8547492</v>
      </c>
      <c r="EV9" s="172">
        <v>3515373</v>
      </c>
      <c r="EW9" s="172">
        <v>131381910</v>
      </c>
      <c r="EX9" s="172">
        <v>109328712</v>
      </c>
      <c r="EY9" s="173" t="s">
        <v>319</v>
      </c>
      <c r="EZ9" s="174"/>
      <c r="FA9" s="175"/>
      <c r="FB9" s="176" t="s">
        <v>318</v>
      </c>
      <c r="FC9" s="177"/>
      <c r="FD9" s="179">
        <v>229548583</v>
      </c>
      <c r="FE9" s="179">
        <v>63465959</v>
      </c>
      <c r="FF9" s="179">
        <v>117627470</v>
      </c>
      <c r="FG9" s="179">
        <v>7728328</v>
      </c>
      <c r="FH9" s="179">
        <v>109253338</v>
      </c>
      <c r="FI9" s="179">
        <v>55561480</v>
      </c>
      <c r="FJ9" s="179">
        <v>2374151</v>
      </c>
      <c r="FK9" s="179">
        <v>176151</v>
      </c>
      <c r="FL9" s="179">
        <v>0</v>
      </c>
      <c r="FM9" s="179">
        <v>0</v>
      </c>
      <c r="FN9" s="173" t="s">
        <v>319</v>
      </c>
      <c r="FO9" s="174"/>
      <c r="FP9" s="175"/>
      <c r="FQ9" s="176" t="s">
        <v>318</v>
      </c>
      <c r="FR9" s="177"/>
      <c r="FS9" s="172">
        <v>0</v>
      </c>
      <c r="FT9" s="172">
        <v>0</v>
      </c>
      <c r="FU9" s="172">
        <v>293624</v>
      </c>
      <c r="FV9" s="172">
        <v>0</v>
      </c>
      <c r="FW9" s="172">
        <v>0</v>
      </c>
      <c r="FX9" s="172">
        <v>0</v>
      </c>
      <c r="FY9" s="178">
        <v>293624</v>
      </c>
      <c r="FZ9" s="172">
        <v>0</v>
      </c>
      <c r="GA9" s="172">
        <v>42900</v>
      </c>
      <c r="GB9" s="172">
        <v>900</v>
      </c>
      <c r="GC9" s="172">
        <v>0</v>
      </c>
      <c r="GD9" s="172">
        <v>0</v>
      </c>
      <c r="GE9" s="173" t="s">
        <v>319</v>
      </c>
      <c r="GF9" s="174"/>
      <c r="GG9" s="175"/>
      <c r="GH9" s="176" t="s">
        <v>318</v>
      </c>
      <c r="GI9" s="177"/>
      <c r="GJ9" s="171">
        <v>42900</v>
      </c>
      <c r="GK9" s="172">
        <v>900</v>
      </c>
      <c r="GL9" s="172">
        <v>0</v>
      </c>
      <c r="GM9" s="172">
        <v>0</v>
      </c>
      <c r="GN9" s="172">
        <v>0</v>
      </c>
      <c r="GO9" s="180">
        <v>0</v>
      </c>
      <c r="GP9" s="172">
        <v>0</v>
      </c>
      <c r="GQ9" s="172">
        <v>0</v>
      </c>
      <c r="GR9" s="178">
        <v>0</v>
      </c>
      <c r="GS9" s="178">
        <v>0</v>
      </c>
      <c r="GT9" s="178">
        <v>0</v>
      </c>
      <c r="GU9" s="178">
        <v>0</v>
      </c>
      <c r="GV9" s="178">
        <v>0</v>
      </c>
      <c r="GW9" s="173" t="s">
        <v>319</v>
      </c>
      <c r="GX9" s="174"/>
      <c r="GY9" s="175"/>
      <c r="GZ9" s="176" t="s">
        <v>318</v>
      </c>
      <c r="HA9" s="177"/>
      <c r="HB9" s="171">
        <v>0</v>
      </c>
      <c r="HC9" s="172">
        <v>0</v>
      </c>
      <c r="HD9" s="172">
        <v>0</v>
      </c>
      <c r="HE9" s="172">
        <v>0</v>
      </c>
      <c r="HF9" s="172">
        <v>0</v>
      </c>
      <c r="HG9" s="180">
        <v>227222096</v>
      </c>
      <c r="HH9" s="172">
        <v>204006463</v>
      </c>
      <c r="HI9" s="172">
        <v>28221870</v>
      </c>
      <c r="HJ9" s="178">
        <v>25896749</v>
      </c>
      <c r="HK9" s="173" t="s">
        <v>319</v>
      </c>
      <c r="HL9" s="174"/>
      <c r="HM9" s="175"/>
      <c r="HN9" s="176" t="s">
        <v>318</v>
      </c>
      <c r="HO9" s="177"/>
      <c r="HP9" s="171">
        <v>2031008</v>
      </c>
      <c r="HQ9" s="172">
        <v>611989</v>
      </c>
      <c r="HR9" s="172">
        <v>2919094</v>
      </c>
      <c r="HS9" s="172">
        <v>39</v>
      </c>
      <c r="HT9" s="172">
        <v>130538612</v>
      </c>
      <c r="HU9" s="180">
        <v>100316623</v>
      </c>
      <c r="HV9" s="172">
        <v>0</v>
      </c>
      <c r="HW9" s="172">
        <v>0</v>
      </c>
      <c r="HX9" s="172">
        <v>1951351019</v>
      </c>
      <c r="HY9" s="173" t="s">
        <v>319</v>
      </c>
      <c r="HZ9" s="174"/>
      <c r="IA9" s="175"/>
      <c r="IB9" s="176" t="s">
        <v>318</v>
      </c>
      <c r="IC9" s="177"/>
      <c r="ID9" s="171">
        <v>1134777515</v>
      </c>
      <c r="IE9" s="172">
        <v>1224507979</v>
      </c>
      <c r="IF9" s="172">
        <v>691011544</v>
      </c>
      <c r="IG9" s="172">
        <v>229591483</v>
      </c>
      <c r="IH9" s="172">
        <v>63466859</v>
      </c>
      <c r="II9" s="180">
        <v>497251557</v>
      </c>
      <c r="IJ9" s="172">
        <v>380299112</v>
      </c>
      <c r="IK9" s="172">
        <v>270507700</v>
      </c>
      <c r="IL9" s="178">
        <v>864269815</v>
      </c>
      <c r="IM9" s="145" t="s">
        <v>319</v>
      </c>
      <c r="IN9" s="141"/>
      <c r="IO9" s="141"/>
      <c r="IP9" s="141"/>
      <c r="IQ9" s="141"/>
      <c r="IR9" s="141"/>
    </row>
    <row r="10" spans="1:252" s="151" customFormat="1" ht="18" x14ac:dyDescent="0.45">
      <c r="A10" s="140">
        <v>2</v>
      </c>
      <c r="B10" s="130">
        <v>2</v>
      </c>
      <c r="C10" s="141"/>
      <c r="D10" s="152"/>
      <c r="E10" s="170" t="s">
        <v>320</v>
      </c>
      <c r="G10" s="171">
        <v>54764146</v>
      </c>
      <c r="H10" s="172">
        <v>228781347</v>
      </c>
      <c r="I10" s="172">
        <v>1176140</v>
      </c>
      <c r="J10" s="172">
        <v>1176020</v>
      </c>
      <c r="K10" s="172">
        <v>31745643</v>
      </c>
      <c r="L10" s="172">
        <v>27720016</v>
      </c>
      <c r="M10" s="171">
        <v>25974020</v>
      </c>
      <c r="N10" s="172">
        <v>2827231</v>
      </c>
      <c r="O10" s="172">
        <v>2011993</v>
      </c>
      <c r="P10" s="172">
        <v>677395</v>
      </c>
      <c r="Q10" s="173" t="s">
        <v>321</v>
      </c>
      <c r="R10" s="174"/>
      <c r="S10" s="175"/>
      <c r="T10" s="176" t="s">
        <v>320</v>
      </c>
      <c r="U10" s="177"/>
      <c r="V10" s="172">
        <v>84518</v>
      </c>
      <c r="W10" s="172">
        <v>170486</v>
      </c>
      <c r="X10" s="172">
        <v>215737836</v>
      </c>
      <c r="Y10" s="171">
        <v>105103700</v>
      </c>
      <c r="Z10" s="172">
        <v>65565195</v>
      </c>
      <c r="AA10" s="172">
        <v>31729104</v>
      </c>
      <c r="AB10" s="172">
        <v>69517180</v>
      </c>
      <c r="AC10" s="172">
        <v>48924396</v>
      </c>
      <c r="AD10" s="172">
        <v>1961</v>
      </c>
      <c r="AE10" s="172">
        <v>32961931</v>
      </c>
      <c r="AF10" s="172">
        <v>23419979</v>
      </c>
      <c r="AG10" s="173" t="s">
        <v>321</v>
      </c>
      <c r="AH10" s="174"/>
      <c r="AI10" s="175"/>
      <c r="AJ10" s="176" t="s">
        <v>320</v>
      </c>
      <c r="AK10" s="177"/>
      <c r="AL10" s="172">
        <v>18642852</v>
      </c>
      <c r="AM10" s="172">
        <v>249297</v>
      </c>
      <c r="AN10" s="172">
        <v>2266898</v>
      </c>
      <c r="AO10" s="172">
        <v>11802884</v>
      </c>
      <c r="AP10" s="172">
        <v>312949</v>
      </c>
      <c r="AQ10" s="172">
        <v>303806</v>
      </c>
      <c r="AR10" s="172">
        <v>0</v>
      </c>
      <c r="AS10" s="172">
        <v>312949</v>
      </c>
      <c r="AT10" s="172">
        <v>955201</v>
      </c>
      <c r="AU10" s="172">
        <v>770181</v>
      </c>
      <c r="AV10" s="173" t="s">
        <v>321</v>
      </c>
      <c r="AW10" s="174"/>
      <c r="AX10" s="175"/>
      <c r="AY10" s="176" t="s">
        <v>320</v>
      </c>
      <c r="AZ10" s="177"/>
      <c r="BA10" s="172">
        <v>312093</v>
      </c>
      <c r="BB10" s="172">
        <v>35614</v>
      </c>
      <c r="BC10" s="172">
        <v>507766</v>
      </c>
      <c r="BD10" s="172">
        <v>87244</v>
      </c>
      <c r="BE10" s="172">
        <v>12484</v>
      </c>
      <c r="BF10" s="172">
        <v>2796791</v>
      </c>
      <c r="BG10" s="172">
        <v>1578085</v>
      </c>
      <c r="BH10" s="172">
        <v>40745805</v>
      </c>
      <c r="BI10" s="172">
        <v>19989440</v>
      </c>
      <c r="BJ10" s="172">
        <v>1407964</v>
      </c>
      <c r="BK10" s="173" t="s">
        <v>321</v>
      </c>
      <c r="BL10" s="174"/>
      <c r="BM10" s="175"/>
      <c r="BN10" s="176" t="s">
        <v>320</v>
      </c>
      <c r="BO10" s="177"/>
      <c r="BP10" s="172">
        <v>8190784</v>
      </c>
      <c r="BQ10" s="172">
        <v>712968</v>
      </c>
      <c r="BR10" s="172">
        <v>22298</v>
      </c>
      <c r="BS10" s="172">
        <v>25979786</v>
      </c>
      <c r="BT10" s="172">
        <v>6955946</v>
      </c>
      <c r="BU10" s="172">
        <v>4231303</v>
      </c>
      <c r="BV10" s="178">
        <v>8596045</v>
      </c>
      <c r="BW10" s="172">
        <v>6196492</v>
      </c>
      <c r="BX10" s="172">
        <v>4432005</v>
      </c>
      <c r="BY10" s="172">
        <v>10886261</v>
      </c>
      <c r="BZ10" s="172">
        <v>8678995</v>
      </c>
      <c r="CA10" s="173" t="s">
        <v>321</v>
      </c>
      <c r="CB10" s="174"/>
      <c r="CC10" s="175"/>
      <c r="CD10" s="176" t="s">
        <v>320</v>
      </c>
      <c r="CE10" s="177"/>
      <c r="CF10" s="172">
        <v>67331397</v>
      </c>
      <c r="CG10" s="172">
        <v>48481536</v>
      </c>
      <c r="CH10" s="172">
        <v>9920974</v>
      </c>
      <c r="CI10" s="172">
        <v>27837904</v>
      </c>
      <c r="CJ10" s="172">
        <v>15013219</v>
      </c>
      <c r="CK10" s="172">
        <v>1133299</v>
      </c>
      <c r="CL10" s="172">
        <v>2031409</v>
      </c>
      <c r="CM10" s="172">
        <v>459098</v>
      </c>
      <c r="CN10" s="172">
        <v>5068144</v>
      </c>
      <c r="CO10" s="172">
        <v>5867350</v>
      </c>
      <c r="CP10" s="173" t="s">
        <v>321</v>
      </c>
      <c r="CQ10" s="174"/>
      <c r="CR10" s="175"/>
      <c r="CS10" s="176" t="s">
        <v>320</v>
      </c>
      <c r="CT10" s="177"/>
      <c r="CU10" s="179">
        <v>1564225</v>
      </c>
      <c r="CV10" s="179">
        <v>4303125</v>
      </c>
      <c r="CW10" s="179">
        <v>0</v>
      </c>
      <c r="CX10" s="172">
        <v>26194</v>
      </c>
      <c r="CY10" s="172">
        <v>15574</v>
      </c>
      <c r="CZ10" s="172">
        <v>26194</v>
      </c>
      <c r="DA10" s="172">
        <v>0</v>
      </c>
      <c r="DB10" s="172">
        <v>0</v>
      </c>
      <c r="DC10" s="172">
        <v>38611078</v>
      </c>
      <c r="DD10" s="172">
        <v>38330710</v>
      </c>
      <c r="DE10" s="173" t="s">
        <v>321</v>
      </c>
      <c r="DF10" s="174"/>
      <c r="DG10" s="175"/>
      <c r="DH10" s="176" t="s">
        <v>320</v>
      </c>
      <c r="DI10" s="177"/>
      <c r="DJ10" s="172">
        <v>15517</v>
      </c>
      <c r="DK10" s="172">
        <v>15517</v>
      </c>
      <c r="DL10" s="179">
        <v>0</v>
      </c>
      <c r="DM10" s="179">
        <v>15517</v>
      </c>
      <c r="DN10" s="179">
        <v>0</v>
      </c>
      <c r="DO10" s="179">
        <v>0</v>
      </c>
      <c r="DP10" s="180">
        <v>0</v>
      </c>
      <c r="DQ10" s="172">
        <v>443302743</v>
      </c>
      <c r="DR10" s="172">
        <v>275583559</v>
      </c>
      <c r="DS10" s="172">
        <v>86708827</v>
      </c>
      <c r="DT10" s="173" t="s">
        <v>321</v>
      </c>
      <c r="DU10" s="174"/>
      <c r="DV10" s="175"/>
      <c r="DW10" s="176" t="s">
        <v>320</v>
      </c>
      <c r="DX10" s="177"/>
      <c r="DY10" s="172">
        <v>72744649</v>
      </c>
      <c r="DZ10" s="172">
        <v>63745527</v>
      </c>
      <c r="EA10" s="172">
        <v>50489708</v>
      </c>
      <c r="EB10" s="172">
        <v>50911818</v>
      </c>
      <c r="EC10" s="172">
        <v>40312588</v>
      </c>
      <c r="ED10" s="172">
        <v>5415019</v>
      </c>
      <c r="EE10" s="172">
        <v>3269648</v>
      </c>
      <c r="EF10" s="172">
        <v>158997836</v>
      </c>
      <c r="EG10" s="172">
        <v>56544208</v>
      </c>
      <c r="EH10" s="172">
        <v>25497835</v>
      </c>
      <c r="EI10" s="173" t="s">
        <v>321</v>
      </c>
      <c r="EJ10" s="174"/>
      <c r="EK10" s="175"/>
      <c r="EL10" s="176" t="s">
        <v>320</v>
      </c>
      <c r="EM10" s="177"/>
      <c r="EN10" s="172">
        <v>22533485</v>
      </c>
      <c r="EO10" s="172">
        <v>3128021</v>
      </c>
      <c r="EP10" s="172">
        <v>3120178</v>
      </c>
      <c r="EQ10" s="172">
        <v>389980</v>
      </c>
      <c r="ER10" s="172">
        <v>384351</v>
      </c>
      <c r="ES10" s="172">
        <v>17559</v>
      </c>
      <c r="ET10" s="172">
        <v>8020</v>
      </c>
      <c r="EU10" s="172">
        <v>19075</v>
      </c>
      <c r="EV10" s="172">
        <v>19075</v>
      </c>
      <c r="EW10" s="172">
        <v>21943200</v>
      </c>
      <c r="EX10" s="172">
        <v>19001861</v>
      </c>
      <c r="EY10" s="173" t="s">
        <v>321</v>
      </c>
      <c r="EZ10" s="174"/>
      <c r="FA10" s="175"/>
      <c r="FB10" s="176" t="s">
        <v>320</v>
      </c>
      <c r="FC10" s="177"/>
      <c r="FD10" s="179">
        <v>27650649</v>
      </c>
      <c r="FE10" s="179">
        <v>2551411</v>
      </c>
      <c r="FF10" s="179">
        <v>13800250</v>
      </c>
      <c r="FG10" s="179">
        <v>106818</v>
      </c>
      <c r="FH10" s="179">
        <v>13450729</v>
      </c>
      <c r="FI10" s="179">
        <v>2442960</v>
      </c>
      <c r="FJ10" s="179">
        <v>226333</v>
      </c>
      <c r="FK10" s="179">
        <v>1633</v>
      </c>
      <c r="FL10" s="179">
        <v>0</v>
      </c>
      <c r="FM10" s="179">
        <v>0</v>
      </c>
      <c r="FN10" s="173" t="s">
        <v>321</v>
      </c>
      <c r="FO10" s="174"/>
      <c r="FP10" s="175"/>
      <c r="FQ10" s="176" t="s">
        <v>320</v>
      </c>
      <c r="FR10" s="177"/>
      <c r="FS10" s="172">
        <v>0</v>
      </c>
      <c r="FT10" s="172">
        <v>0</v>
      </c>
      <c r="FU10" s="172">
        <v>173337</v>
      </c>
      <c r="FV10" s="172">
        <v>0</v>
      </c>
      <c r="FW10" s="172">
        <v>0</v>
      </c>
      <c r="FX10" s="172">
        <v>0</v>
      </c>
      <c r="FY10" s="178">
        <v>173337</v>
      </c>
      <c r="FZ10" s="172">
        <v>0</v>
      </c>
      <c r="GA10" s="172">
        <v>26194</v>
      </c>
      <c r="GB10" s="172">
        <v>15574</v>
      </c>
      <c r="GC10" s="172">
        <v>0</v>
      </c>
      <c r="GD10" s="172">
        <v>0</v>
      </c>
      <c r="GE10" s="173" t="s">
        <v>321</v>
      </c>
      <c r="GF10" s="174"/>
      <c r="GG10" s="175"/>
      <c r="GH10" s="176" t="s">
        <v>320</v>
      </c>
      <c r="GI10" s="177"/>
      <c r="GJ10" s="171">
        <v>26194</v>
      </c>
      <c r="GK10" s="172">
        <v>15574</v>
      </c>
      <c r="GL10" s="172">
        <v>0</v>
      </c>
      <c r="GM10" s="172">
        <v>0</v>
      </c>
      <c r="GN10" s="172">
        <v>0</v>
      </c>
      <c r="GO10" s="180">
        <v>0</v>
      </c>
      <c r="GP10" s="172">
        <v>0</v>
      </c>
      <c r="GQ10" s="172">
        <v>0</v>
      </c>
      <c r="GR10" s="178">
        <v>0</v>
      </c>
      <c r="GS10" s="178">
        <v>0</v>
      </c>
      <c r="GT10" s="178">
        <v>0</v>
      </c>
      <c r="GU10" s="178">
        <v>0</v>
      </c>
      <c r="GV10" s="178">
        <v>0</v>
      </c>
      <c r="GW10" s="173" t="s">
        <v>321</v>
      </c>
      <c r="GX10" s="174"/>
      <c r="GY10" s="175"/>
      <c r="GZ10" s="176" t="s">
        <v>320</v>
      </c>
      <c r="HA10" s="177"/>
      <c r="HB10" s="171">
        <v>0</v>
      </c>
      <c r="HC10" s="172">
        <v>0</v>
      </c>
      <c r="HD10" s="172">
        <v>0</v>
      </c>
      <c r="HE10" s="172">
        <v>0</v>
      </c>
      <c r="HF10" s="172">
        <v>0</v>
      </c>
      <c r="HG10" s="180">
        <v>38546309</v>
      </c>
      <c r="HH10" s="172">
        <v>38265941</v>
      </c>
      <c r="HI10" s="172">
        <v>9807557</v>
      </c>
      <c r="HJ10" s="178">
        <v>8415099</v>
      </c>
      <c r="HK10" s="173" t="s">
        <v>321</v>
      </c>
      <c r="HL10" s="174"/>
      <c r="HM10" s="175"/>
      <c r="HN10" s="176" t="s">
        <v>320</v>
      </c>
      <c r="HO10" s="177"/>
      <c r="HP10" s="171">
        <v>13100</v>
      </c>
      <c r="HQ10" s="172">
        <v>900</v>
      </c>
      <c r="HR10" s="172">
        <v>2017753</v>
      </c>
      <c r="HS10" s="172">
        <v>1018600</v>
      </c>
      <c r="HT10" s="172">
        <v>37709846</v>
      </c>
      <c r="HU10" s="180">
        <v>29911456</v>
      </c>
      <c r="HV10" s="172">
        <v>0</v>
      </c>
      <c r="HW10" s="172">
        <v>0</v>
      </c>
      <c r="HX10" s="172">
        <v>443302743</v>
      </c>
      <c r="HY10" s="173" t="s">
        <v>321</v>
      </c>
      <c r="HZ10" s="174"/>
      <c r="IA10" s="175"/>
      <c r="IB10" s="176" t="s">
        <v>320</v>
      </c>
      <c r="IC10" s="177"/>
      <c r="ID10" s="171">
        <v>275583559</v>
      </c>
      <c r="IE10" s="172">
        <v>284252972</v>
      </c>
      <c r="IF10" s="172">
        <v>167554798</v>
      </c>
      <c r="IG10" s="172">
        <v>27676843</v>
      </c>
      <c r="IH10" s="172">
        <v>2566985</v>
      </c>
      <c r="II10" s="180">
        <v>131372928</v>
      </c>
      <c r="IJ10" s="172">
        <v>105461776</v>
      </c>
      <c r="IK10" s="172">
        <v>33988696</v>
      </c>
      <c r="IL10" s="178">
        <v>241594863</v>
      </c>
      <c r="IM10" s="145" t="s">
        <v>321</v>
      </c>
      <c r="IN10" s="141"/>
      <c r="IO10" s="141"/>
      <c r="IP10" s="141"/>
      <c r="IQ10" s="141"/>
      <c r="IR10" s="141"/>
    </row>
    <row r="11" spans="1:252" s="151" customFormat="1" ht="18" x14ac:dyDescent="0.45">
      <c r="A11" s="140"/>
      <c r="B11" s="130"/>
      <c r="C11" s="141"/>
      <c r="D11" s="152"/>
      <c r="E11" s="170"/>
      <c r="G11" s="171"/>
      <c r="H11" s="172"/>
      <c r="I11" s="172"/>
      <c r="J11" s="172"/>
      <c r="K11" s="172"/>
      <c r="L11" s="172"/>
      <c r="M11" s="171"/>
      <c r="N11" s="172"/>
      <c r="O11" s="172"/>
      <c r="P11" s="172"/>
      <c r="Q11" s="173"/>
      <c r="R11" s="174"/>
      <c r="S11" s="175"/>
      <c r="T11" s="176"/>
      <c r="U11" s="177"/>
      <c r="V11" s="172"/>
      <c r="W11" s="172"/>
      <c r="X11" s="172"/>
      <c r="Y11" s="171"/>
      <c r="Z11" s="172"/>
      <c r="AA11" s="172"/>
      <c r="AB11" s="172"/>
      <c r="AC11" s="172"/>
      <c r="AD11" s="172"/>
      <c r="AE11" s="172"/>
      <c r="AF11" s="172"/>
      <c r="AG11" s="173"/>
      <c r="AH11" s="174"/>
      <c r="AI11" s="175"/>
      <c r="AJ11" s="176"/>
      <c r="AK11" s="177"/>
      <c r="AL11" s="172"/>
      <c r="AM11" s="172"/>
      <c r="AN11" s="172"/>
      <c r="AO11" s="172"/>
      <c r="AP11" s="172"/>
      <c r="AQ11" s="172"/>
      <c r="AR11" s="172"/>
      <c r="AS11" s="172"/>
      <c r="AT11" s="172"/>
      <c r="AU11" s="172"/>
      <c r="AV11" s="173"/>
      <c r="AW11" s="174"/>
      <c r="AX11" s="175"/>
      <c r="AY11" s="176"/>
      <c r="AZ11" s="177"/>
      <c r="BA11" s="172"/>
      <c r="BB11" s="172"/>
      <c r="BC11" s="172"/>
      <c r="BD11" s="172"/>
      <c r="BE11" s="172"/>
      <c r="BF11" s="172"/>
      <c r="BG11" s="172"/>
      <c r="BH11" s="172"/>
      <c r="BI11" s="172"/>
      <c r="BJ11" s="172"/>
      <c r="BK11" s="173"/>
      <c r="BL11" s="174"/>
      <c r="BM11" s="175"/>
      <c r="BN11" s="176"/>
      <c r="BO11" s="177"/>
      <c r="BP11" s="172"/>
      <c r="BQ11" s="172"/>
      <c r="BR11" s="172"/>
      <c r="BS11" s="172"/>
      <c r="BT11" s="172"/>
      <c r="BU11" s="172"/>
      <c r="BV11" s="178"/>
      <c r="BW11" s="172"/>
      <c r="BX11" s="172"/>
      <c r="BY11" s="172"/>
      <c r="BZ11" s="172"/>
      <c r="CA11" s="173"/>
      <c r="CB11" s="174"/>
      <c r="CC11" s="175"/>
      <c r="CD11" s="176"/>
      <c r="CE11" s="177"/>
      <c r="CF11" s="172"/>
      <c r="CG11" s="172"/>
      <c r="CH11" s="172"/>
      <c r="CI11" s="172"/>
      <c r="CJ11" s="172"/>
      <c r="CK11" s="172"/>
      <c r="CL11" s="172"/>
      <c r="CM11" s="172"/>
      <c r="CN11" s="172"/>
      <c r="CO11" s="172"/>
      <c r="CP11" s="173"/>
      <c r="CQ11" s="174"/>
      <c r="CR11" s="175"/>
      <c r="CS11" s="176"/>
      <c r="CT11" s="177"/>
      <c r="CU11" s="179"/>
      <c r="CV11" s="179"/>
      <c r="CW11" s="179"/>
      <c r="CX11" s="172"/>
      <c r="CY11" s="172"/>
      <c r="CZ11" s="172"/>
      <c r="DA11" s="172"/>
      <c r="DB11" s="172"/>
      <c r="DC11" s="172"/>
      <c r="DD11" s="172"/>
      <c r="DE11" s="173"/>
      <c r="DF11" s="174"/>
      <c r="DG11" s="175"/>
      <c r="DH11" s="176"/>
      <c r="DI11" s="177"/>
      <c r="DJ11" s="172"/>
      <c r="DK11" s="172"/>
      <c r="DL11" s="179"/>
      <c r="DM11" s="179"/>
      <c r="DN11" s="179"/>
      <c r="DO11" s="179"/>
      <c r="DP11" s="180"/>
      <c r="DQ11" s="172"/>
      <c r="DR11" s="172"/>
      <c r="DS11" s="172"/>
      <c r="DT11" s="173"/>
      <c r="DU11" s="174"/>
      <c r="DV11" s="175"/>
      <c r="DW11" s="176"/>
      <c r="DX11" s="177"/>
      <c r="DY11" s="172"/>
      <c r="DZ11" s="122"/>
      <c r="EA11" s="172"/>
      <c r="EB11" s="172"/>
      <c r="EC11" s="172"/>
      <c r="ED11" s="172"/>
      <c r="EE11" s="172"/>
      <c r="EF11" s="172"/>
      <c r="EG11" s="172"/>
      <c r="EH11" s="172"/>
      <c r="EI11" s="173"/>
      <c r="EJ11" s="174"/>
      <c r="EK11" s="175"/>
      <c r="EL11" s="176"/>
      <c r="EM11" s="177"/>
      <c r="EN11" s="172"/>
      <c r="EO11" s="172"/>
      <c r="EP11" s="172"/>
      <c r="EQ11" s="172"/>
      <c r="ER11" s="172"/>
      <c r="ES11" s="172"/>
      <c r="ET11" s="172"/>
      <c r="EU11" s="172"/>
      <c r="EV11" s="172"/>
      <c r="EW11" s="172"/>
      <c r="EX11" s="122"/>
      <c r="EY11" s="181"/>
      <c r="EZ11" s="174"/>
      <c r="FA11" s="175"/>
      <c r="FB11" s="176"/>
      <c r="FC11" s="177"/>
      <c r="FD11" s="179"/>
      <c r="FE11" s="179"/>
      <c r="FF11" s="179"/>
      <c r="FG11" s="179"/>
      <c r="FH11" s="179"/>
      <c r="FI11" s="179"/>
      <c r="FJ11" s="179"/>
      <c r="FK11" s="179"/>
      <c r="FL11" s="179"/>
      <c r="FM11" s="179"/>
      <c r="FN11" s="173"/>
      <c r="FO11" s="174"/>
      <c r="FP11" s="175"/>
      <c r="FQ11" s="176"/>
      <c r="FR11" s="177"/>
      <c r="FS11" s="172"/>
      <c r="FT11" s="172"/>
      <c r="FU11" s="172"/>
      <c r="FV11" s="172"/>
      <c r="FW11" s="172"/>
      <c r="FX11" s="172"/>
      <c r="FY11" s="178"/>
      <c r="FZ11" s="172"/>
      <c r="GA11" s="172"/>
      <c r="GB11" s="172"/>
      <c r="GC11" s="172"/>
      <c r="GD11" s="172"/>
      <c r="GE11" s="173"/>
      <c r="GF11" s="174"/>
      <c r="GG11" s="175"/>
      <c r="GH11" s="176"/>
      <c r="GI11" s="177"/>
      <c r="GJ11" s="171"/>
      <c r="GK11" s="172"/>
      <c r="GL11" s="172"/>
      <c r="GM11" s="172"/>
      <c r="GN11" s="172"/>
      <c r="GO11" s="180"/>
      <c r="GP11" s="172"/>
      <c r="GQ11" s="172"/>
      <c r="GR11" s="178"/>
      <c r="GS11" s="178"/>
      <c r="GT11" s="178"/>
      <c r="GU11" s="178"/>
      <c r="GV11" s="178"/>
      <c r="GW11" s="173"/>
      <c r="GX11" s="174"/>
      <c r="GY11" s="175"/>
      <c r="GZ11" s="176"/>
      <c r="HA11" s="177"/>
      <c r="HB11" s="171"/>
      <c r="HC11" s="172"/>
      <c r="HD11" s="172"/>
      <c r="HE11" s="172"/>
      <c r="HF11" s="172"/>
      <c r="HG11" s="180"/>
      <c r="HH11" s="172"/>
      <c r="HI11" s="172"/>
      <c r="HJ11" s="178"/>
      <c r="HK11" s="173"/>
      <c r="HL11" s="174"/>
      <c r="HM11" s="175"/>
      <c r="HN11" s="176"/>
      <c r="HO11" s="177"/>
      <c r="HP11" s="171"/>
      <c r="HQ11" s="172"/>
      <c r="HR11" s="172"/>
      <c r="HS11" s="172"/>
      <c r="HT11" s="172"/>
      <c r="HU11" s="180"/>
      <c r="HV11" s="172"/>
      <c r="HW11" s="172"/>
      <c r="HX11" s="172"/>
      <c r="HY11" s="173"/>
      <c r="HZ11" s="174"/>
      <c r="IA11" s="175"/>
      <c r="IB11" s="176"/>
      <c r="IC11" s="177"/>
      <c r="ID11" s="171"/>
      <c r="IE11" s="172"/>
      <c r="IF11" s="172"/>
      <c r="IG11" s="172"/>
      <c r="IH11" s="172"/>
      <c r="II11" s="180"/>
      <c r="IJ11" s="172"/>
      <c r="IK11" s="172"/>
      <c r="IL11" s="178"/>
      <c r="IM11" s="145"/>
      <c r="IN11" s="141"/>
      <c r="IO11" s="141"/>
      <c r="IP11" s="141"/>
      <c r="IQ11" s="141"/>
      <c r="IR11" s="141"/>
    </row>
    <row r="12" spans="1:252" s="151" customFormat="1" ht="18" x14ac:dyDescent="0.45">
      <c r="A12" s="140">
        <v>11</v>
      </c>
      <c r="B12" s="130">
        <v>3</v>
      </c>
      <c r="C12" s="141"/>
      <c r="D12" s="152"/>
      <c r="E12" s="170" t="s">
        <v>322</v>
      </c>
      <c r="G12" s="171">
        <v>9579133</v>
      </c>
      <c r="H12" s="172">
        <v>44598047</v>
      </c>
      <c r="I12" s="172">
        <v>387949</v>
      </c>
      <c r="J12" s="172">
        <v>387949</v>
      </c>
      <c r="K12" s="172">
        <v>6075392</v>
      </c>
      <c r="L12" s="172">
        <v>4727391</v>
      </c>
      <c r="M12" s="171">
        <v>4777062</v>
      </c>
      <c r="N12" s="172">
        <v>588158</v>
      </c>
      <c r="O12" s="172">
        <v>502548</v>
      </c>
      <c r="P12" s="172">
        <v>133897</v>
      </c>
      <c r="Q12" s="173" t="s">
        <v>549</v>
      </c>
      <c r="R12" s="174"/>
      <c r="S12" s="175"/>
      <c r="T12" s="176" t="s">
        <v>322</v>
      </c>
      <c r="U12" s="177"/>
      <c r="V12" s="172">
        <v>23046</v>
      </c>
      <c r="W12" s="172">
        <v>50681</v>
      </c>
      <c r="X12" s="172">
        <v>44632953</v>
      </c>
      <c r="Y12" s="171">
        <v>20960401</v>
      </c>
      <c r="Z12" s="172">
        <v>13112784</v>
      </c>
      <c r="AA12" s="172">
        <v>6451035</v>
      </c>
      <c r="AB12" s="172">
        <v>14237787</v>
      </c>
      <c r="AC12" s="172">
        <v>10830117</v>
      </c>
      <c r="AD12" s="172">
        <v>1230</v>
      </c>
      <c r="AE12" s="172">
        <v>8198205</v>
      </c>
      <c r="AF12" s="172">
        <v>6103935</v>
      </c>
      <c r="AG12" s="173" t="s">
        <v>549</v>
      </c>
      <c r="AH12" s="174"/>
      <c r="AI12" s="175"/>
      <c r="AJ12" s="176" t="s">
        <v>322</v>
      </c>
      <c r="AK12" s="177"/>
      <c r="AL12" s="172">
        <v>5474607</v>
      </c>
      <c r="AM12" s="172">
        <v>25808</v>
      </c>
      <c r="AN12" s="172">
        <v>0</v>
      </c>
      <c r="AO12" s="172">
        <v>2697790</v>
      </c>
      <c r="AP12" s="172">
        <v>46055</v>
      </c>
      <c r="AQ12" s="172">
        <v>45326</v>
      </c>
      <c r="AR12" s="172">
        <v>0</v>
      </c>
      <c r="AS12" s="172">
        <v>46055</v>
      </c>
      <c r="AT12" s="172">
        <v>813700</v>
      </c>
      <c r="AU12" s="172">
        <v>387705</v>
      </c>
      <c r="AV12" s="173" t="s">
        <v>549</v>
      </c>
      <c r="AW12" s="174"/>
      <c r="AX12" s="175"/>
      <c r="AY12" s="176" t="s">
        <v>322</v>
      </c>
      <c r="AZ12" s="177"/>
      <c r="BA12" s="172">
        <v>304230</v>
      </c>
      <c r="BB12" s="172">
        <v>0</v>
      </c>
      <c r="BC12" s="172">
        <v>398113</v>
      </c>
      <c r="BD12" s="172">
        <v>108622</v>
      </c>
      <c r="BE12" s="172">
        <v>2735</v>
      </c>
      <c r="BF12" s="172">
        <v>691193</v>
      </c>
      <c r="BG12" s="172">
        <v>582340</v>
      </c>
      <c r="BH12" s="172">
        <v>6906146</v>
      </c>
      <c r="BI12" s="172">
        <v>4929277</v>
      </c>
      <c r="BJ12" s="172">
        <v>26418</v>
      </c>
      <c r="BK12" s="173" t="s">
        <v>549</v>
      </c>
      <c r="BL12" s="174"/>
      <c r="BM12" s="175"/>
      <c r="BN12" s="176" t="s">
        <v>322</v>
      </c>
      <c r="BO12" s="177"/>
      <c r="BP12" s="172">
        <v>1764173</v>
      </c>
      <c r="BQ12" s="172">
        <v>123828</v>
      </c>
      <c r="BR12" s="172">
        <v>31829</v>
      </c>
      <c r="BS12" s="172">
        <v>4749765</v>
      </c>
      <c r="BT12" s="172">
        <v>173323</v>
      </c>
      <c r="BU12" s="172">
        <v>481222</v>
      </c>
      <c r="BV12" s="178">
        <v>3203715</v>
      </c>
      <c r="BW12" s="172">
        <v>891505</v>
      </c>
      <c r="BX12" s="172">
        <v>210133</v>
      </c>
      <c r="BY12" s="172">
        <v>2192412</v>
      </c>
      <c r="BZ12" s="172">
        <v>1826360</v>
      </c>
      <c r="CA12" s="173" t="s">
        <v>549</v>
      </c>
      <c r="CB12" s="174"/>
      <c r="CC12" s="175"/>
      <c r="CD12" s="176" t="s">
        <v>322</v>
      </c>
      <c r="CE12" s="177"/>
      <c r="CF12" s="172">
        <v>9260658</v>
      </c>
      <c r="CG12" s="172">
        <v>6758917</v>
      </c>
      <c r="CH12" s="172">
        <v>779265</v>
      </c>
      <c r="CI12" s="172">
        <v>1464910</v>
      </c>
      <c r="CJ12" s="172">
        <v>914698</v>
      </c>
      <c r="CK12" s="172">
        <v>783440</v>
      </c>
      <c r="CL12" s="172">
        <v>0</v>
      </c>
      <c r="CM12" s="172">
        <v>2143566</v>
      </c>
      <c r="CN12" s="172">
        <v>938264</v>
      </c>
      <c r="CO12" s="172">
        <v>2236515</v>
      </c>
      <c r="CP12" s="173" t="s">
        <v>549</v>
      </c>
      <c r="CQ12" s="174"/>
      <c r="CR12" s="175"/>
      <c r="CS12" s="176" t="s">
        <v>322</v>
      </c>
      <c r="CT12" s="177"/>
      <c r="CU12" s="179">
        <v>391312</v>
      </c>
      <c r="CV12" s="179">
        <v>1845203</v>
      </c>
      <c r="CW12" s="179">
        <v>0</v>
      </c>
      <c r="CX12" s="172">
        <v>159103</v>
      </c>
      <c r="CY12" s="172">
        <v>3950</v>
      </c>
      <c r="CZ12" s="172">
        <v>138008</v>
      </c>
      <c r="DA12" s="172">
        <v>18895</v>
      </c>
      <c r="DB12" s="172">
        <v>2200</v>
      </c>
      <c r="DC12" s="172">
        <v>5643551</v>
      </c>
      <c r="DD12" s="172">
        <v>5624355</v>
      </c>
      <c r="DE12" s="173" t="s">
        <v>549</v>
      </c>
      <c r="DF12" s="174"/>
      <c r="DG12" s="175"/>
      <c r="DH12" s="176" t="s">
        <v>322</v>
      </c>
      <c r="DI12" s="177"/>
      <c r="DJ12" s="172">
        <v>0</v>
      </c>
      <c r="DK12" s="172">
        <v>0</v>
      </c>
      <c r="DL12" s="179">
        <v>0</v>
      </c>
      <c r="DM12" s="179">
        <v>0</v>
      </c>
      <c r="DN12" s="179">
        <v>0</v>
      </c>
      <c r="DO12" s="179">
        <v>0</v>
      </c>
      <c r="DP12" s="182">
        <v>0</v>
      </c>
      <c r="DQ12" s="172">
        <v>85007317</v>
      </c>
      <c r="DR12" s="172">
        <v>52337906</v>
      </c>
      <c r="DS12" s="172">
        <v>12831113</v>
      </c>
      <c r="DT12" s="173" t="s">
        <v>549</v>
      </c>
      <c r="DU12" s="174"/>
      <c r="DV12" s="175"/>
      <c r="DW12" s="176" t="s">
        <v>322</v>
      </c>
      <c r="DX12" s="177"/>
      <c r="DY12" s="172">
        <v>11675008</v>
      </c>
      <c r="DZ12" s="172">
        <v>8368501</v>
      </c>
      <c r="EA12" s="172">
        <v>7615373</v>
      </c>
      <c r="EB12" s="172">
        <v>9320206</v>
      </c>
      <c r="EC12" s="172">
        <v>7429368</v>
      </c>
      <c r="ED12" s="172">
        <v>655653</v>
      </c>
      <c r="EE12" s="172">
        <v>565585</v>
      </c>
      <c r="EF12" s="172">
        <v>32465536</v>
      </c>
      <c r="EG12" s="172">
        <v>11174041</v>
      </c>
      <c r="EH12" s="172">
        <v>6713988</v>
      </c>
      <c r="EI12" s="173" t="s">
        <v>549</v>
      </c>
      <c r="EJ12" s="174"/>
      <c r="EK12" s="175"/>
      <c r="EL12" s="176" t="s">
        <v>322</v>
      </c>
      <c r="EM12" s="177"/>
      <c r="EN12" s="172">
        <v>5974593</v>
      </c>
      <c r="EO12" s="172">
        <v>201931</v>
      </c>
      <c r="EP12" s="172">
        <v>201931</v>
      </c>
      <c r="EQ12" s="172">
        <v>4642</v>
      </c>
      <c r="ER12" s="172">
        <v>4458</v>
      </c>
      <c r="ES12" s="172">
        <v>10441</v>
      </c>
      <c r="ET12" s="172">
        <v>7314</v>
      </c>
      <c r="EU12" s="172">
        <v>1002793</v>
      </c>
      <c r="EV12" s="172">
        <v>1002793</v>
      </c>
      <c r="EW12" s="172">
        <v>5494181</v>
      </c>
      <c r="EX12" s="172">
        <v>4758097</v>
      </c>
      <c r="EY12" s="173" t="s">
        <v>549</v>
      </c>
      <c r="EZ12" s="174"/>
      <c r="FA12" s="175"/>
      <c r="FB12" s="176" t="s">
        <v>322</v>
      </c>
      <c r="FC12" s="177"/>
      <c r="FD12" s="179">
        <v>5944524</v>
      </c>
      <c r="FE12" s="179">
        <v>1565165</v>
      </c>
      <c r="FF12" s="179">
        <v>2112331</v>
      </c>
      <c r="FG12" s="179">
        <v>167310</v>
      </c>
      <c r="FH12" s="179">
        <v>3711548</v>
      </c>
      <c r="FI12" s="179">
        <v>1338389</v>
      </c>
      <c r="FJ12" s="179">
        <v>0</v>
      </c>
      <c r="FK12" s="179">
        <v>0</v>
      </c>
      <c r="FL12" s="179">
        <v>120645</v>
      </c>
      <c r="FM12" s="179">
        <v>59466</v>
      </c>
      <c r="FN12" s="173" t="s">
        <v>549</v>
      </c>
      <c r="FO12" s="174"/>
      <c r="FP12" s="175"/>
      <c r="FQ12" s="176" t="s">
        <v>322</v>
      </c>
      <c r="FR12" s="177"/>
      <c r="FS12" s="172">
        <v>0</v>
      </c>
      <c r="FT12" s="172">
        <v>0</v>
      </c>
      <c r="FU12" s="172">
        <v>0</v>
      </c>
      <c r="FV12" s="172">
        <v>0</v>
      </c>
      <c r="FW12" s="172">
        <v>0</v>
      </c>
      <c r="FX12" s="172">
        <v>0</v>
      </c>
      <c r="FY12" s="178">
        <v>0</v>
      </c>
      <c r="FZ12" s="172">
        <v>0</v>
      </c>
      <c r="GA12" s="172">
        <v>159103</v>
      </c>
      <c r="GB12" s="172">
        <v>3950</v>
      </c>
      <c r="GC12" s="172">
        <v>72454</v>
      </c>
      <c r="GD12" s="172">
        <v>0</v>
      </c>
      <c r="GE12" s="173" t="s">
        <v>549</v>
      </c>
      <c r="GF12" s="174"/>
      <c r="GG12" s="175"/>
      <c r="GH12" s="176" t="s">
        <v>322</v>
      </c>
      <c r="GI12" s="177"/>
      <c r="GJ12" s="171">
        <v>86649</v>
      </c>
      <c r="GK12" s="172">
        <v>3950</v>
      </c>
      <c r="GL12" s="172">
        <v>0</v>
      </c>
      <c r="GM12" s="172">
        <v>0</v>
      </c>
      <c r="GN12" s="172">
        <v>0</v>
      </c>
      <c r="GO12" s="180">
        <v>0</v>
      </c>
      <c r="GP12" s="172">
        <v>0</v>
      </c>
      <c r="GQ12" s="172">
        <v>0</v>
      </c>
      <c r="GR12" s="178">
        <v>0</v>
      </c>
      <c r="GS12" s="178">
        <v>0</v>
      </c>
      <c r="GT12" s="178">
        <v>0</v>
      </c>
      <c r="GU12" s="178">
        <v>0</v>
      </c>
      <c r="GV12" s="178">
        <v>0</v>
      </c>
      <c r="GW12" s="173" t="s">
        <v>549</v>
      </c>
      <c r="GX12" s="174"/>
      <c r="GY12" s="175"/>
      <c r="GZ12" s="176" t="s">
        <v>322</v>
      </c>
      <c r="HA12" s="177"/>
      <c r="HB12" s="171">
        <v>0</v>
      </c>
      <c r="HC12" s="172">
        <v>0</v>
      </c>
      <c r="HD12" s="172">
        <v>0</v>
      </c>
      <c r="HE12" s="172">
        <v>0</v>
      </c>
      <c r="HF12" s="172">
        <v>0</v>
      </c>
      <c r="HG12" s="180">
        <v>5643551</v>
      </c>
      <c r="HH12" s="172">
        <v>5624355</v>
      </c>
      <c r="HI12" s="172">
        <v>1155324</v>
      </c>
      <c r="HJ12" s="178">
        <v>585664</v>
      </c>
      <c r="HK12" s="173" t="s">
        <v>549</v>
      </c>
      <c r="HL12" s="174"/>
      <c r="HM12" s="175"/>
      <c r="HN12" s="176" t="s">
        <v>322</v>
      </c>
      <c r="HO12" s="177"/>
      <c r="HP12" s="171">
        <v>949344</v>
      </c>
      <c r="HQ12" s="172">
        <v>476973</v>
      </c>
      <c r="HR12" s="172">
        <v>650000</v>
      </c>
      <c r="HS12" s="172">
        <v>650000</v>
      </c>
      <c r="HT12" s="172">
        <v>8518975</v>
      </c>
      <c r="HU12" s="180">
        <v>6613204</v>
      </c>
      <c r="HV12" s="172">
        <v>0</v>
      </c>
      <c r="HW12" s="172">
        <v>0</v>
      </c>
      <c r="HX12" s="172">
        <v>85007317</v>
      </c>
      <c r="HY12" s="173" t="s">
        <v>549</v>
      </c>
      <c r="HZ12" s="174"/>
      <c r="IA12" s="175"/>
      <c r="IB12" s="176" t="s">
        <v>322</v>
      </c>
      <c r="IC12" s="177"/>
      <c r="ID12" s="171">
        <v>52337906</v>
      </c>
      <c r="IE12" s="172">
        <v>50940200</v>
      </c>
      <c r="IF12" s="172">
        <v>28473404</v>
      </c>
      <c r="IG12" s="172">
        <v>6103627</v>
      </c>
      <c r="IH12" s="172">
        <v>1569115</v>
      </c>
      <c r="II12" s="180">
        <v>27963490</v>
      </c>
      <c r="IJ12" s="172">
        <v>22295387</v>
      </c>
      <c r="IK12" s="172">
        <v>9709553</v>
      </c>
      <c r="IL12" s="178">
        <v>42628353</v>
      </c>
      <c r="IM12" s="145" t="s">
        <v>549</v>
      </c>
      <c r="IN12" s="141"/>
      <c r="IO12" s="141"/>
      <c r="IP12" s="141"/>
      <c r="IQ12" s="141"/>
      <c r="IR12" s="141"/>
    </row>
    <row r="13" spans="1:252" s="151" customFormat="1" ht="18" x14ac:dyDescent="0.45">
      <c r="A13" s="140">
        <v>5</v>
      </c>
      <c r="B13" s="130">
        <v>4</v>
      </c>
      <c r="C13" s="141"/>
      <c r="D13" s="152"/>
      <c r="E13" s="170" t="s">
        <v>323</v>
      </c>
      <c r="G13" s="171">
        <v>29989448</v>
      </c>
      <c r="H13" s="172">
        <v>94206450</v>
      </c>
      <c r="I13" s="172">
        <v>627683</v>
      </c>
      <c r="J13" s="172">
        <v>627646</v>
      </c>
      <c r="K13" s="172">
        <v>20926780</v>
      </c>
      <c r="L13" s="172">
        <v>18833821</v>
      </c>
      <c r="M13" s="171">
        <v>18381187</v>
      </c>
      <c r="N13" s="172">
        <v>1294409</v>
      </c>
      <c r="O13" s="172">
        <v>795604</v>
      </c>
      <c r="P13" s="172">
        <v>342156</v>
      </c>
      <c r="Q13" s="173" t="s">
        <v>324</v>
      </c>
      <c r="R13" s="174"/>
      <c r="S13" s="175"/>
      <c r="T13" s="176" t="s">
        <v>323</v>
      </c>
      <c r="U13" s="177"/>
      <c r="V13" s="172">
        <v>38480</v>
      </c>
      <c r="W13" s="172">
        <v>74944</v>
      </c>
      <c r="X13" s="172">
        <v>99037372</v>
      </c>
      <c r="Y13" s="171">
        <v>49937093</v>
      </c>
      <c r="Z13" s="172">
        <v>28268793</v>
      </c>
      <c r="AA13" s="172">
        <v>13723552</v>
      </c>
      <c r="AB13" s="172">
        <v>37519328</v>
      </c>
      <c r="AC13" s="172">
        <v>19523562</v>
      </c>
      <c r="AD13" s="172">
        <v>2137</v>
      </c>
      <c r="AE13" s="172">
        <v>14285323</v>
      </c>
      <c r="AF13" s="172">
        <v>12002867</v>
      </c>
      <c r="AG13" s="173" t="s">
        <v>324</v>
      </c>
      <c r="AH13" s="174"/>
      <c r="AI13" s="175"/>
      <c r="AJ13" s="176" t="s">
        <v>323</v>
      </c>
      <c r="AK13" s="177"/>
      <c r="AL13" s="172">
        <v>9630396</v>
      </c>
      <c r="AM13" s="172">
        <v>0</v>
      </c>
      <c r="AN13" s="172">
        <v>675059</v>
      </c>
      <c r="AO13" s="172">
        <v>3979868</v>
      </c>
      <c r="AP13" s="172">
        <v>234409</v>
      </c>
      <c r="AQ13" s="172">
        <v>167332</v>
      </c>
      <c r="AR13" s="172">
        <v>0</v>
      </c>
      <c r="AS13" s="172">
        <v>234409</v>
      </c>
      <c r="AT13" s="172">
        <v>46398</v>
      </c>
      <c r="AU13" s="172">
        <v>44919</v>
      </c>
      <c r="AV13" s="173" t="s">
        <v>324</v>
      </c>
      <c r="AW13" s="174"/>
      <c r="AX13" s="175"/>
      <c r="AY13" s="176" t="s">
        <v>323</v>
      </c>
      <c r="AZ13" s="177"/>
      <c r="BA13" s="172">
        <v>46398</v>
      </c>
      <c r="BB13" s="172">
        <v>0</v>
      </c>
      <c r="BC13" s="172">
        <v>0</v>
      </c>
      <c r="BD13" s="172">
        <v>0</v>
      </c>
      <c r="BE13" s="172">
        <v>0</v>
      </c>
      <c r="BF13" s="172">
        <v>1076465</v>
      </c>
      <c r="BG13" s="172">
        <v>1064506</v>
      </c>
      <c r="BH13" s="172">
        <v>10457098</v>
      </c>
      <c r="BI13" s="172">
        <v>8783435</v>
      </c>
      <c r="BJ13" s="172">
        <v>472701</v>
      </c>
      <c r="BK13" s="173" t="s">
        <v>324</v>
      </c>
      <c r="BL13" s="174"/>
      <c r="BM13" s="175"/>
      <c r="BN13" s="176" t="s">
        <v>323</v>
      </c>
      <c r="BO13" s="177"/>
      <c r="BP13" s="172">
        <v>3490143</v>
      </c>
      <c r="BQ13" s="172">
        <v>373824</v>
      </c>
      <c r="BR13" s="172">
        <v>0</v>
      </c>
      <c r="BS13" s="172">
        <v>4989978</v>
      </c>
      <c r="BT13" s="172">
        <v>175232</v>
      </c>
      <c r="BU13" s="172">
        <v>1300679</v>
      </c>
      <c r="BV13" s="178">
        <v>2868046</v>
      </c>
      <c r="BW13" s="172">
        <v>646021</v>
      </c>
      <c r="BX13" s="172">
        <v>1130452</v>
      </c>
      <c r="BY13" s="172">
        <v>4799996</v>
      </c>
      <c r="BZ13" s="172">
        <v>4312733</v>
      </c>
      <c r="CA13" s="173" t="s">
        <v>324</v>
      </c>
      <c r="CB13" s="174"/>
      <c r="CC13" s="175"/>
      <c r="CD13" s="176" t="s">
        <v>323</v>
      </c>
      <c r="CE13" s="177"/>
      <c r="CF13" s="172">
        <v>18581679</v>
      </c>
      <c r="CG13" s="172">
        <v>13343596</v>
      </c>
      <c r="CH13" s="172">
        <v>3418516</v>
      </c>
      <c r="CI13" s="172">
        <v>4406555</v>
      </c>
      <c r="CJ13" s="172">
        <v>2249670</v>
      </c>
      <c r="CK13" s="172">
        <v>0</v>
      </c>
      <c r="CL13" s="172">
        <v>0</v>
      </c>
      <c r="CM13" s="172">
        <v>466113</v>
      </c>
      <c r="CN13" s="172">
        <v>2174497</v>
      </c>
      <c r="CO13" s="172">
        <v>5866328</v>
      </c>
      <c r="CP13" s="173" t="s">
        <v>324</v>
      </c>
      <c r="CQ13" s="174"/>
      <c r="CR13" s="175"/>
      <c r="CS13" s="176" t="s">
        <v>323</v>
      </c>
      <c r="CT13" s="177"/>
      <c r="CU13" s="179">
        <v>1629401</v>
      </c>
      <c r="CV13" s="179">
        <v>4236927</v>
      </c>
      <c r="CW13" s="179">
        <v>0</v>
      </c>
      <c r="CX13" s="172">
        <v>0</v>
      </c>
      <c r="CY13" s="172">
        <v>0</v>
      </c>
      <c r="CZ13" s="172">
        <v>0</v>
      </c>
      <c r="DA13" s="172">
        <v>0</v>
      </c>
      <c r="DB13" s="172">
        <v>0</v>
      </c>
      <c r="DC13" s="172">
        <v>8863550</v>
      </c>
      <c r="DD13" s="172">
        <v>8754001</v>
      </c>
      <c r="DE13" s="173" t="s">
        <v>324</v>
      </c>
      <c r="DF13" s="174"/>
      <c r="DG13" s="175"/>
      <c r="DH13" s="176" t="s">
        <v>323</v>
      </c>
      <c r="DI13" s="177"/>
      <c r="DJ13" s="172">
        <v>0</v>
      </c>
      <c r="DK13" s="172">
        <v>0</v>
      </c>
      <c r="DL13" s="179">
        <v>0</v>
      </c>
      <c r="DM13" s="179">
        <v>0</v>
      </c>
      <c r="DN13" s="179">
        <v>0</v>
      </c>
      <c r="DO13" s="179">
        <v>0</v>
      </c>
      <c r="DP13" s="182">
        <v>0</v>
      </c>
      <c r="DQ13" s="172">
        <v>178936753</v>
      </c>
      <c r="DR13" s="172">
        <v>117871949</v>
      </c>
      <c r="DS13" s="172">
        <v>27307694</v>
      </c>
      <c r="DT13" s="173" t="s">
        <v>324</v>
      </c>
      <c r="DU13" s="174"/>
      <c r="DV13" s="175"/>
      <c r="DW13" s="176" t="s">
        <v>323</v>
      </c>
      <c r="DX13" s="177"/>
      <c r="DY13" s="172">
        <v>24980984</v>
      </c>
      <c r="DZ13" s="172">
        <v>17205494</v>
      </c>
      <c r="EA13" s="172">
        <v>15797121</v>
      </c>
      <c r="EB13" s="172">
        <v>24030728</v>
      </c>
      <c r="EC13" s="172">
        <v>17801742</v>
      </c>
      <c r="ED13" s="172">
        <v>2274978</v>
      </c>
      <c r="EE13" s="172">
        <v>2098550</v>
      </c>
      <c r="EF13" s="172">
        <v>66022936</v>
      </c>
      <c r="EG13" s="172">
        <v>24962153</v>
      </c>
      <c r="EH13" s="172">
        <v>14764390</v>
      </c>
      <c r="EI13" s="173" t="s">
        <v>324</v>
      </c>
      <c r="EJ13" s="174"/>
      <c r="EK13" s="175"/>
      <c r="EL13" s="176" t="s">
        <v>323</v>
      </c>
      <c r="EM13" s="177"/>
      <c r="EN13" s="172">
        <v>12895782</v>
      </c>
      <c r="EO13" s="172">
        <v>1861161</v>
      </c>
      <c r="EP13" s="172">
        <v>1828591</v>
      </c>
      <c r="EQ13" s="172">
        <v>401</v>
      </c>
      <c r="ER13" s="172">
        <v>401</v>
      </c>
      <c r="ES13" s="172">
        <v>26104</v>
      </c>
      <c r="ET13" s="172">
        <v>14312</v>
      </c>
      <c r="EU13" s="172">
        <v>1029218</v>
      </c>
      <c r="EV13" s="172">
        <v>1029218</v>
      </c>
      <c r="EW13" s="172">
        <v>11847506</v>
      </c>
      <c r="EX13" s="172">
        <v>10023260</v>
      </c>
      <c r="EY13" s="173" t="s">
        <v>324</v>
      </c>
      <c r="EZ13" s="174"/>
      <c r="FA13" s="175"/>
      <c r="FB13" s="176" t="s">
        <v>323</v>
      </c>
      <c r="FC13" s="177"/>
      <c r="FD13" s="179">
        <v>10216214</v>
      </c>
      <c r="FE13" s="179">
        <v>4793180</v>
      </c>
      <c r="FF13" s="179">
        <v>1258756</v>
      </c>
      <c r="FG13" s="179">
        <v>159937</v>
      </c>
      <c r="FH13" s="179">
        <v>8957458</v>
      </c>
      <c r="FI13" s="179">
        <v>4633243</v>
      </c>
      <c r="FJ13" s="179">
        <v>0</v>
      </c>
      <c r="FK13" s="179">
        <v>0</v>
      </c>
      <c r="FL13" s="179">
        <v>0</v>
      </c>
      <c r="FM13" s="179">
        <v>0</v>
      </c>
      <c r="FN13" s="173" t="s">
        <v>324</v>
      </c>
      <c r="FO13" s="174"/>
      <c r="FP13" s="175"/>
      <c r="FQ13" s="176" t="s">
        <v>323</v>
      </c>
      <c r="FR13" s="177"/>
      <c r="FS13" s="172">
        <v>0</v>
      </c>
      <c r="FT13" s="172">
        <v>0</v>
      </c>
      <c r="FU13" s="172">
        <v>0</v>
      </c>
      <c r="FV13" s="172">
        <v>0</v>
      </c>
      <c r="FW13" s="172">
        <v>0</v>
      </c>
      <c r="FX13" s="172">
        <v>0</v>
      </c>
      <c r="FY13" s="178">
        <v>0</v>
      </c>
      <c r="FZ13" s="172">
        <v>0</v>
      </c>
      <c r="GA13" s="172">
        <v>0</v>
      </c>
      <c r="GB13" s="172">
        <v>0</v>
      </c>
      <c r="GC13" s="172">
        <v>0</v>
      </c>
      <c r="GD13" s="172">
        <v>0</v>
      </c>
      <c r="GE13" s="173" t="s">
        <v>324</v>
      </c>
      <c r="GF13" s="174"/>
      <c r="GG13" s="175"/>
      <c r="GH13" s="176" t="s">
        <v>323</v>
      </c>
      <c r="GI13" s="177"/>
      <c r="GJ13" s="171">
        <v>0</v>
      </c>
      <c r="GK13" s="172">
        <v>0</v>
      </c>
      <c r="GL13" s="172">
        <v>0</v>
      </c>
      <c r="GM13" s="172">
        <v>0</v>
      </c>
      <c r="GN13" s="172">
        <v>0</v>
      </c>
      <c r="GO13" s="180">
        <v>0</v>
      </c>
      <c r="GP13" s="172">
        <v>0</v>
      </c>
      <c r="GQ13" s="172">
        <v>0</v>
      </c>
      <c r="GR13" s="178">
        <v>0</v>
      </c>
      <c r="GS13" s="178">
        <v>0</v>
      </c>
      <c r="GT13" s="178">
        <v>0</v>
      </c>
      <c r="GU13" s="178">
        <v>0</v>
      </c>
      <c r="GV13" s="178">
        <v>0</v>
      </c>
      <c r="GW13" s="173" t="s">
        <v>324</v>
      </c>
      <c r="GX13" s="174"/>
      <c r="GY13" s="175"/>
      <c r="GZ13" s="176" t="s">
        <v>323</v>
      </c>
      <c r="HA13" s="177"/>
      <c r="HB13" s="171">
        <v>0</v>
      </c>
      <c r="HC13" s="172">
        <v>0</v>
      </c>
      <c r="HD13" s="172">
        <v>0</v>
      </c>
      <c r="HE13" s="172">
        <v>0</v>
      </c>
      <c r="HF13" s="172">
        <v>0</v>
      </c>
      <c r="HG13" s="180">
        <v>8863550</v>
      </c>
      <c r="HH13" s="172">
        <v>8754001</v>
      </c>
      <c r="HI13" s="172">
        <v>8994336</v>
      </c>
      <c r="HJ13" s="178">
        <v>8676077</v>
      </c>
      <c r="HK13" s="173" t="s">
        <v>324</v>
      </c>
      <c r="HL13" s="174"/>
      <c r="HM13" s="175"/>
      <c r="HN13" s="176" t="s">
        <v>323</v>
      </c>
      <c r="HO13" s="177"/>
      <c r="HP13" s="171">
        <v>165904</v>
      </c>
      <c r="HQ13" s="172">
        <v>4</v>
      </c>
      <c r="HR13" s="172">
        <v>4072</v>
      </c>
      <c r="HS13" s="172">
        <v>0</v>
      </c>
      <c r="HT13" s="172">
        <v>16291951</v>
      </c>
      <c r="HU13" s="180">
        <v>12909476</v>
      </c>
      <c r="HV13" s="172">
        <v>0</v>
      </c>
      <c r="HW13" s="172">
        <v>0</v>
      </c>
      <c r="HX13" s="172">
        <v>178936753</v>
      </c>
      <c r="HY13" s="173" t="s">
        <v>324</v>
      </c>
      <c r="HZ13" s="174"/>
      <c r="IA13" s="175"/>
      <c r="IB13" s="176" t="s">
        <v>323</v>
      </c>
      <c r="IC13" s="177"/>
      <c r="ID13" s="171">
        <v>117871949</v>
      </c>
      <c r="IE13" s="172">
        <v>102194180</v>
      </c>
      <c r="IF13" s="172">
        <v>58697138</v>
      </c>
      <c r="IG13" s="172">
        <v>10216214</v>
      </c>
      <c r="IH13" s="172">
        <v>4793180</v>
      </c>
      <c r="II13" s="180">
        <v>66526359</v>
      </c>
      <c r="IJ13" s="172">
        <v>54381631</v>
      </c>
      <c r="IK13" s="172">
        <v>29304330</v>
      </c>
      <c r="IL13" s="178">
        <v>88567619</v>
      </c>
      <c r="IM13" s="145" t="s">
        <v>324</v>
      </c>
      <c r="IN13" s="141"/>
      <c r="IO13" s="141"/>
      <c r="IP13" s="141"/>
      <c r="IQ13" s="141"/>
      <c r="IR13" s="141"/>
    </row>
    <row r="14" spans="1:252" s="151" customFormat="1" ht="18" x14ac:dyDescent="0.45">
      <c r="A14" s="140">
        <v>21</v>
      </c>
      <c r="B14" s="130">
        <v>5</v>
      </c>
      <c r="C14" s="141"/>
      <c r="D14" s="152"/>
      <c r="E14" s="170" t="s">
        <v>325</v>
      </c>
      <c r="G14" s="171">
        <v>5547421</v>
      </c>
      <c r="H14" s="172">
        <v>23906868</v>
      </c>
      <c r="I14" s="172">
        <v>362821</v>
      </c>
      <c r="J14" s="172">
        <v>362821</v>
      </c>
      <c r="K14" s="172">
        <v>3698323</v>
      </c>
      <c r="L14" s="172">
        <v>3055866</v>
      </c>
      <c r="M14" s="171">
        <v>2710512</v>
      </c>
      <c r="N14" s="172">
        <v>517685</v>
      </c>
      <c r="O14" s="172">
        <v>272566</v>
      </c>
      <c r="P14" s="172">
        <v>133460</v>
      </c>
      <c r="Q14" s="173" t="s">
        <v>326</v>
      </c>
      <c r="R14" s="174"/>
      <c r="S14" s="175"/>
      <c r="T14" s="176" t="s">
        <v>325</v>
      </c>
      <c r="U14" s="177"/>
      <c r="V14" s="172">
        <v>22764</v>
      </c>
      <c r="W14" s="172">
        <v>41336</v>
      </c>
      <c r="X14" s="172">
        <v>19549176</v>
      </c>
      <c r="Y14" s="171">
        <v>10407907</v>
      </c>
      <c r="Z14" s="172">
        <v>6088517</v>
      </c>
      <c r="AA14" s="172">
        <v>3520177</v>
      </c>
      <c r="AB14" s="172">
        <v>8164038</v>
      </c>
      <c r="AC14" s="172">
        <v>1775794</v>
      </c>
      <c r="AD14" s="172">
        <v>650</v>
      </c>
      <c r="AE14" s="172">
        <v>4197721</v>
      </c>
      <c r="AF14" s="172">
        <v>3337047</v>
      </c>
      <c r="AG14" s="173" t="s">
        <v>326</v>
      </c>
      <c r="AH14" s="174"/>
      <c r="AI14" s="175"/>
      <c r="AJ14" s="176" t="s">
        <v>325</v>
      </c>
      <c r="AK14" s="177"/>
      <c r="AL14" s="172">
        <v>2789308</v>
      </c>
      <c r="AM14" s="172">
        <v>24786</v>
      </c>
      <c r="AN14" s="172">
        <v>0</v>
      </c>
      <c r="AO14" s="172">
        <v>1383627</v>
      </c>
      <c r="AP14" s="172">
        <v>42113</v>
      </c>
      <c r="AQ14" s="172">
        <v>41360</v>
      </c>
      <c r="AR14" s="172">
        <v>0</v>
      </c>
      <c r="AS14" s="172">
        <v>42113</v>
      </c>
      <c r="AT14" s="172">
        <v>39593</v>
      </c>
      <c r="AU14" s="172">
        <v>37328</v>
      </c>
      <c r="AV14" s="173" t="s">
        <v>326</v>
      </c>
      <c r="AW14" s="174"/>
      <c r="AX14" s="175"/>
      <c r="AY14" s="176" t="s">
        <v>325</v>
      </c>
      <c r="AZ14" s="177"/>
      <c r="BA14" s="172">
        <v>37993</v>
      </c>
      <c r="BB14" s="172">
        <v>0</v>
      </c>
      <c r="BC14" s="172">
        <v>1600</v>
      </c>
      <c r="BD14" s="172">
        <v>0</v>
      </c>
      <c r="BE14" s="172">
        <v>0</v>
      </c>
      <c r="BF14" s="172">
        <v>238728</v>
      </c>
      <c r="BG14" s="172">
        <v>104662</v>
      </c>
      <c r="BH14" s="172">
        <v>3397683</v>
      </c>
      <c r="BI14" s="172">
        <v>2422541</v>
      </c>
      <c r="BJ14" s="172">
        <v>169210</v>
      </c>
      <c r="BK14" s="173" t="s">
        <v>326</v>
      </c>
      <c r="BL14" s="174"/>
      <c r="BM14" s="175"/>
      <c r="BN14" s="176" t="s">
        <v>325</v>
      </c>
      <c r="BO14" s="177"/>
      <c r="BP14" s="172">
        <v>882706</v>
      </c>
      <c r="BQ14" s="172">
        <v>39135</v>
      </c>
      <c r="BR14" s="172">
        <v>0</v>
      </c>
      <c r="BS14" s="172">
        <v>2124508</v>
      </c>
      <c r="BT14" s="172">
        <v>19534</v>
      </c>
      <c r="BU14" s="172">
        <v>1222734</v>
      </c>
      <c r="BV14" s="178">
        <v>791886</v>
      </c>
      <c r="BW14" s="172">
        <v>90354</v>
      </c>
      <c r="BX14" s="172">
        <v>182124</v>
      </c>
      <c r="BY14" s="172">
        <v>1470326</v>
      </c>
      <c r="BZ14" s="172">
        <v>1257407</v>
      </c>
      <c r="CA14" s="173" t="s">
        <v>326</v>
      </c>
      <c r="CB14" s="174"/>
      <c r="CC14" s="175"/>
      <c r="CD14" s="176" t="s">
        <v>325</v>
      </c>
      <c r="CE14" s="177"/>
      <c r="CF14" s="172">
        <v>5368115</v>
      </c>
      <c r="CG14" s="172">
        <v>4218322</v>
      </c>
      <c r="CH14" s="172">
        <v>1559574</v>
      </c>
      <c r="CI14" s="172">
        <v>1090170</v>
      </c>
      <c r="CJ14" s="172">
        <v>742894</v>
      </c>
      <c r="CK14" s="172">
        <v>0</v>
      </c>
      <c r="CL14" s="172">
        <v>0</v>
      </c>
      <c r="CM14" s="172">
        <v>255634</v>
      </c>
      <c r="CN14" s="172">
        <v>653808</v>
      </c>
      <c r="CO14" s="172">
        <v>1066035</v>
      </c>
      <c r="CP14" s="173" t="s">
        <v>326</v>
      </c>
      <c r="CQ14" s="174"/>
      <c r="CR14" s="175"/>
      <c r="CS14" s="176" t="s">
        <v>325</v>
      </c>
      <c r="CT14" s="177"/>
      <c r="CU14" s="179">
        <v>84583</v>
      </c>
      <c r="CV14" s="179">
        <v>981452</v>
      </c>
      <c r="CW14" s="179">
        <v>0</v>
      </c>
      <c r="CX14" s="172">
        <v>0</v>
      </c>
      <c r="CY14" s="172">
        <v>0</v>
      </c>
      <c r="CZ14" s="172">
        <v>0</v>
      </c>
      <c r="DA14" s="172">
        <v>0</v>
      </c>
      <c r="DB14" s="172">
        <v>0</v>
      </c>
      <c r="DC14" s="172">
        <v>3817114</v>
      </c>
      <c r="DD14" s="172">
        <v>3817114</v>
      </c>
      <c r="DE14" s="173" t="s">
        <v>326</v>
      </c>
      <c r="DF14" s="174"/>
      <c r="DG14" s="175"/>
      <c r="DH14" s="176" t="s">
        <v>325</v>
      </c>
      <c r="DI14" s="177"/>
      <c r="DJ14" s="172">
        <v>0</v>
      </c>
      <c r="DK14" s="172">
        <v>0</v>
      </c>
      <c r="DL14" s="179">
        <v>0</v>
      </c>
      <c r="DM14" s="179">
        <v>0</v>
      </c>
      <c r="DN14" s="179">
        <v>0</v>
      </c>
      <c r="DO14" s="179">
        <v>0</v>
      </c>
      <c r="DP14" s="182">
        <v>0</v>
      </c>
      <c r="DQ14" s="172">
        <v>42181713</v>
      </c>
      <c r="DR14" s="172">
        <v>29062375</v>
      </c>
      <c r="DS14" s="172">
        <v>7825686</v>
      </c>
      <c r="DT14" s="173" t="s">
        <v>326</v>
      </c>
      <c r="DU14" s="174"/>
      <c r="DV14" s="175"/>
      <c r="DW14" s="176" t="s">
        <v>325</v>
      </c>
      <c r="DX14" s="177"/>
      <c r="DY14" s="172">
        <v>7232335</v>
      </c>
      <c r="DZ14" s="172">
        <v>4641297</v>
      </c>
      <c r="EA14" s="172">
        <v>4365401</v>
      </c>
      <c r="EB14" s="172">
        <v>7251543</v>
      </c>
      <c r="EC14" s="172">
        <v>5516277</v>
      </c>
      <c r="ED14" s="172">
        <v>367704</v>
      </c>
      <c r="EE14" s="172">
        <v>348978</v>
      </c>
      <c r="EF14" s="172">
        <v>12021059</v>
      </c>
      <c r="EG14" s="172">
        <v>4355702</v>
      </c>
      <c r="EH14" s="172">
        <v>3290869</v>
      </c>
      <c r="EI14" s="173" t="s">
        <v>326</v>
      </c>
      <c r="EJ14" s="174"/>
      <c r="EK14" s="175"/>
      <c r="EL14" s="176" t="s">
        <v>325</v>
      </c>
      <c r="EM14" s="177"/>
      <c r="EN14" s="172">
        <v>2921897</v>
      </c>
      <c r="EO14" s="172">
        <v>399385</v>
      </c>
      <c r="EP14" s="172">
        <v>398668</v>
      </c>
      <c r="EQ14" s="172">
        <v>14266</v>
      </c>
      <c r="ER14" s="172">
        <v>12704</v>
      </c>
      <c r="ES14" s="172">
        <v>114790</v>
      </c>
      <c r="ET14" s="172">
        <v>82950</v>
      </c>
      <c r="EU14" s="172">
        <v>2569</v>
      </c>
      <c r="EV14" s="172">
        <v>2569</v>
      </c>
      <c r="EW14" s="172">
        <v>2759859</v>
      </c>
      <c r="EX14" s="172">
        <v>2425006</v>
      </c>
      <c r="EY14" s="173" t="s">
        <v>326</v>
      </c>
      <c r="EZ14" s="174"/>
      <c r="FA14" s="175"/>
      <c r="FB14" s="176" t="s">
        <v>325</v>
      </c>
      <c r="FC14" s="177"/>
      <c r="FD14" s="179">
        <v>2103111</v>
      </c>
      <c r="FE14" s="179">
        <v>578539</v>
      </c>
      <c r="FF14" s="179">
        <v>1117462</v>
      </c>
      <c r="FG14" s="179">
        <v>97687</v>
      </c>
      <c r="FH14" s="179">
        <v>985649</v>
      </c>
      <c r="FI14" s="179">
        <v>480852</v>
      </c>
      <c r="FJ14" s="179">
        <v>0</v>
      </c>
      <c r="FK14" s="179">
        <v>0</v>
      </c>
      <c r="FL14" s="179">
        <v>0</v>
      </c>
      <c r="FM14" s="179">
        <v>0</v>
      </c>
      <c r="FN14" s="173" t="s">
        <v>326</v>
      </c>
      <c r="FO14" s="174"/>
      <c r="FP14" s="175"/>
      <c r="FQ14" s="176" t="s">
        <v>325</v>
      </c>
      <c r="FR14" s="177"/>
      <c r="FS14" s="172">
        <v>0</v>
      </c>
      <c r="FT14" s="172">
        <v>0</v>
      </c>
      <c r="FU14" s="172">
        <v>0</v>
      </c>
      <c r="FV14" s="172">
        <v>0</v>
      </c>
      <c r="FW14" s="172">
        <v>0</v>
      </c>
      <c r="FX14" s="172">
        <v>0</v>
      </c>
      <c r="FY14" s="178">
        <v>0</v>
      </c>
      <c r="FZ14" s="172">
        <v>0</v>
      </c>
      <c r="GA14" s="172">
        <v>0</v>
      </c>
      <c r="GB14" s="172">
        <v>0</v>
      </c>
      <c r="GC14" s="172">
        <v>0</v>
      </c>
      <c r="GD14" s="172">
        <v>0</v>
      </c>
      <c r="GE14" s="173" t="s">
        <v>326</v>
      </c>
      <c r="GF14" s="174"/>
      <c r="GG14" s="175"/>
      <c r="GH14" s="176" t="s">
        <v>325</v>
      </c>
      <c r="GI14" s="177"/>
      <c r="GJ14" s="171">
        <v>0</v>
      </c>
      <c r="GK14" s="172">
        <v>0</v>
      </c>
      <c r="GL14" s="172">
        <v>0</v>
      </c>
      <c r="GM14" s="172">
        <v>0</v>
      </c>
      <c r="GN14" s="172">
        <v>0</v>
      </c>
      <c r="GO14" s="180">
        <v>0</v>
      </c>
      <c r="GP14" s="172">
        <v>0</v>
      </c>
      <c r="GQ14" s="172">
        <v>0</v>
      </c>
      <c r="GR14" s="178">
        <v>0</v>
      </c>
      <c r="GS14" s="178">
        <v>0</v>
      </c>
      <c r="GT14" s="178">
        <v>0</v>
      </c>
      <c r="GU14" s="178">
        <v>0</v>
      </c>
      <c r="GV14" s="178">
        <v>0</v>
      </c>
      <c r="GW14" s="173" t="s">
        <v>326</v>
      </c>
      <c r="GX14" s="174"/>
      <c r="GY14" s="175"/>
      <c r="GZ14" s="176" t="s">
        <v>325</v>
      </c>
      <c r="HA14" s="177"/>
      <c r="HB14" s="171">
        <v>0</v>
      </c>
      <c r="HC14" s="172">
        <v>0</v>
      </c>
      <c r="HD14" s="172">
        <v>0</v>
      </c>
      <c r="HE14" s="172">
        <v>0</v>
      </c>
      <c r="HF14" s="172">
        <v>0</v>
      </c>
      <c r="HG14" s="180">
        <v>3817114</v>
      </c>
      <c r="HH14" s="172">
        <v>3817114</v>
      </c>
      <c r="HI14" s="172">
        <v>266274</v>
      </c>
      <c r="HJ14" s="178">
        <v>56172</v>
      </c>
      <c r="HK14" s="173" t="s">
        <v>326</v>
      </c>
      <c r="HL14" s="174"/>
      <c r="HM14" s="175"/>
      <c r="HN14" s="176" t="s">
        <v>325</v>
      </c>
      <c r="HO14" s="177"/>
      <c r="HP14" s="171">
        <v>748414</v>
      </c>
      <c r="HQ14" s="172">
        <v>748414</v>
      </c>
      <c r="HR14" s="172">
        <v>120250</v>
      </c>
      <c r="HS14" s="172">
        <v>0</v>
      </c>
      <c r="HT14" s="172">
        <v>4369689</v>
      </c>
      <c r="HU14" s="180">
        <v>3486947</v>
      </c>
      <c r="HV14" s="172">
        <v>0</v>
      </c>
      <c r="HW14" s="172">
        <v>0</v>
      </c>
      <c r="HX14" s="172">
        <v>42181713</v>
      </c>
      <c r="HY14" s="173" t="s">
        <v>326</v>
      </c>
      <c r="HZ14" s="174"/>
      <c r="IA14" s="175"/>
      <c r="IB14" s="176" t="s">
        <v>325</v>
      </c>
      <c r="IC14" s="177"/>
      <c r="ID14" s="171">
        <v>29062375</v>
      </c>
      <c r="IE14" s="172">
        <v>23663859</v>
      </c>
      <c r="IF14" s="172">
        <v>15405151</v>
      </c>
      <c r="IG14" s="172">
        <v>2103111</v>
      </c>
      <c r="IH14" s="172">
        <v>578539</v>
      </c>
      <c r="II14" s="180">
        <v>16414743</v>
      </c>
      <c r="IJ14" s="172">
        <v>13078685</v>
      </c>
      <c r="IK14" s="172">
        <v>5579192</v>
      </c>
      <c r="IL14" s="178">
        <v>23483183</v>
      </c>
      <c r="IM14" s="145" t="s">
        <v>326</v>
      </c>
      <c r="IN14" s="141"/>
      <c r="IO14" s="141"/>
      <c r="IP14" s="141"/>
      <c r="IQ14" s="141"/>
      <c r="IR14" s="141"/>
    </row>
    <row r="15" spans="1:252" s="151" customFormat="1" ht="18" x14ac:dyDescent="0.45">
      <c r="A15" s="140">
        <v>6</v>
      </c>
      <c r="B15" s="130">
        <v>6</v>
      </c>
      <c r="C15" s="141"/>
      <c r="D15" s="152"/>
      <c r="E15" s="170" t="s">
        <v>327</v>
      </c>
      <c r="G15" s="171">
        <v>17389617</v>
      </c>
      <c r="H15" s="172">
        <v>82633828</v>
      </c>
      <c r="I15" s="172">
        <v>720071</v>
      </c>
      <c r="J15" s="172">
        <v>719738</v>
      </c>
      <c r="K15" s="172">
        <v>12135903</v>
      </c>
      <c r="L15" s="172">
        <v>10123411</v>
      </c>
      <c r="M15" s="171">
        <v>8947356</v>
      </c>
      <c r="N15" s="172">
        <v>1616127</v>
      </c>
      <c r="O15" s="172">
        <v>1060268</v>
      </c>
      <c r="P15" s="172">
        <v>397162</v>
      </c>
      <c r="Q15" s="173" t="s">
        <v>328</v>
      </c>
      <c r="R15" s="174"/>
      <c r="S15" s="175"/>
      <c r="T15" s="176" t="s">
        <v>327</v>
      </c>
      <c r="U15" s="177"/>
      <c r="V15" s="172">
        <v>31495</v>
      </c>
      <c r="W15" s="172">
        <v>83495</v>
      </c>
      <c r="X15" s="172">
        <v>76299126</v>
      </c>
      <c r="Y15" s="171">
        <v>38668636</v>
      </c>
      <c r="Z15" s="172">
        <v>22830461</v>
      </c>
      <c r="AA15" s="172">
        <v>11631945</v>
      </c>
      <c r="AB15" s="172">
        <v>30845408</v>
      </c>
      <c r="AC15" s="172">
        <v>10990802</v>
      </c>
      <c r="AD15" s="172">
        <v>510</v>
      </c>
      <c r="AE15" s="172">
        <v>15897894</v>
      </c>
      <c r="AF15" s="172">
        <v>12974423</v>
      </c>
      <c r="AG15" s="173" t="s">
        <v>328</v>
      </c>
      <c r="AH15" s="174"/>
      <c r="AI15" s="175"/>
      <c r="AJ15" s="176" t="s">
        <v>327</v>
      </c>
      <c r="AK15" s="177"/>
      <c r="AL15" s="172">
        <v>8376306</v>
      </c>
      <c r="AM15" s="172">
        <v>51318</v>
      </c>
      <c r="AN15" s="172">
        <v>685568</v>
      </c>
      <c r="AO15" s="172">
        <v>6784702</v>
      </c>
      <c r="AP15" s="172">
        <v>296073</v>
      </c>
      <c r="AQ15" s="172">
        <v>244574</v>
      </c>
      <c r="AR15" s="172">
        <v>0</v>
      </c>
      <c r="AS15" s="172">
        <v>296073</v>
      </c>
      <c r="AT15" s="172">
        <v>65157</v>
      </c>
      <c r="AU15" s="172">
        <v>63740</v>
      </c>
      <c r="AV15" s="173" t="s">
        <v>328</v>
      </c>
      <c r="AW15" s="174"/>
      <c r="AX15" s="175"/>
      <c r="AY15" s="176" t="s">
        <v>327</v>
      </c>
      <c r="AZ15" s="177"/>
      <c r="BA15" s="172">
        <v>65057</v>
      </c>
      <c r="BB15" s="172">
        <v>0</v>
      </c>
      <c r="BC15" s="172">
        <v>100</v>
      </c>
      <c r="BD15" s="172">
        <v>0</v>
      </c>
      <c r="BE15" s="172">
        <v>0</v>
      </c>
      <c r="BF15" s="172">
        <v>1357584</v>
      </c>
      <c r="BG15" s="172">
        <v>990973</v>
      </c>
      <c r="BH15" s="172">
        <v>15850818</v>
      </c>
      <c r="BI15" s="172">
        <v>9862715</v>
      </c>
      <c r="BJ15" s="172">
        <v>1778849</v>
      </c>
      <c r="BK15" s="173" t="s">
        <v>328</v>
      </c>
      <c r="BL15" s="174"/>
      <c r="BM15" s="175"/>
      <c r="BN15" s="176" t="s">
        <v>327</v>
      </c>
      <c r="BO15" s="177"/>
      <c r="BP15" s="172">
        <v>2421653</v>
      </c>
      <c r="BQ15" s="172">
        <v>187474</v>
      </c>
      <c r="BR15" s="172">
        <v>0</v>
      </c>
      <c r="BS15" s="172">
        <v>10799251</v>
      </c>
      <c r="BT15" s="172">
        <v>1091723</v>
      </c>
      <c r="BU15" s="172">
        <v>1356908</v>
      </c>
      <c r="BV15" s="178">
        <v>2818274</v>
      </c>
      <c r="BW15" s="172">
        <v>5532346</v>
      </c>
      <c r="BX15" s="172">
        <v>663591</v>
      </c>
      <c r="BY15" s="172">
        <v>8756235</v>
      </c>
      <c r="BZ15" s="172">
        <v>4278199</v>
      </c>
      <c r="CA15" s="173" t="s">
        <v>328</v>
      </c>
      <c r="CB15" s="174"/>
      <c r="CC15" s="175"/>
      <c r="CD15" s="176" t="s">
        <v>327</v>
      </c>
      <c r="CE15" s="177"/>
      <c r="CF15" s="172">
        <v>23963675</v>
      </c>
      <c r="CG15" s="172">
        <v>13959246</v>
      </c>
      <c r="CH15" s="172">
        <v>6392227</v>
      </c>
      <c r="CI15" s="172">
        <v>5095603</v>
      </c>
      <c r="CJ15" s="172">
        <v>2700370</v>
      </c>
      <c r="CK15" s="172">
        <v>0</v>
      </c>
      <c r="CL15" s="172">
        <v>0</v>
      </c>
      <c r="CM15" s="172">
        <v>1921890</v>
      </c>
      <c r="CN15" s="172">
        <v>2984242</v>
      </c>
      <c r="CO15" s="172">
        <v>4869343</v>
      </c>
      <c r="CP15" s="173" t="s">
        <v>328</v>
      </c>
      <c r="CQ15" s="174"/>
      <c r="CR15" s="175"/>
      <c r="CS15" s="176" t="s">
        <v>327</v>
      </c>
      <c r="CT15" s="177"/>
      <c r="CU15" s="179">
        <v>2128112</v>
      </c>
      <c r="CV15" s="179">
        <v>2741231</v>
      </c>
      <c r="CW15" s="179">
        <v>0</v>
      </c>
      <c r="CX15" s="172">
        <v>15902</v>
      </c>
      <c r="CY15" s="172">
        <v>15467</v>
      </c>
      <c r="CZ15" s="172">
        <v>7892</v>
      </c>
      <c r="DA15" s="172">
        <v>0</v>
      </c>
      <c r="DB15" s="172">
        <v>8010</v>
      </c>
      <c r="DC15" s="172">
        <v>6680584</v>
      </c>
      <c r="DD15" s="172">
        <v>6596481</v>
      </c>
      <c r="DE15" s="173" t="s">
        <v>328</v>
      </c>
      <c r="DF15" s="174"/>
      <c r="DG15" s="175"/>
      <c r="DH15" s="176" t="s">
        <v>327</v>
      </c>
      <c r="DI15" s="177"/>
      <c r="DJ15" s="172">
        <v>0</v>
      </c>
      <c r="DK15" s="172">
        <v>0</v>
      </c>
      <c r="DL15" s="179">
        <v>0</v>
      </c>
      <c r="DM15" s="179">
        <v>0</v>
      </c>
      <c r="DN15" s="179">
        <v>0</v>
      </c>
      <c r="DO15" s="179">
        <v>0</v>
      </c>
      <c r="DP15" s="182">
        <v>0</v>
      </c>
      <c r="DQ15" s="172">
        <v>162039022</v>
      </c>
      <c r="DR15" s="172">
        <v>98497603</v>
      </c>
      <c r="DS15" s="172">
        <v>26472418</v>
      </c>
      <c r="DT15" s="173" t="s">
        <v>328</v>
      </c>
      <c r="DU15" s="174"/>
      <c r="DV15" s="175"/>
      <c r="DW15" s="176" t="s">
        <v>327</v>
      </c>
      <c r="DX15" s="177"/>
      <c r="DY15" s="172">
        <v>24498127</v>
      </c>
      <c r="DZ15" s="172">
        <v>17772755</v>
      </c>
      <c r="EA15" s="172">
        <v>16519776</v>
      </c>
      <c r="EB15" s="172">
        <v>25881242</v>
      </c>
      <c r="EC15" s="172">
        <v>19937546</v>
      </c>
      <c r="ED15" s="172">
        <v>2901997</v>
      </c>
      <c r="EE15" s="172">
        <v>2786634</v>
      </c>
      <c r="EF15" s="172">
        <v>52032478</v>
      </c>
      <c r="EG15" s="172">
        <v>18927147</v>
      </c>
      <c r="EH15" s="172">
        <v>9020079</v>
      </c>
      <c r="EI15" s="173" t="s">
        <v>328</v>
      </c>
      <c r="EJ15" s="174"/>
      <c r="EK15" s="175"/>
      <c r="EL15" s="176" t="s">
        <v>327</v>
      </c>
      <c r="EM15" s="177"/>
      <c r="EN15" s="172">
        <v>7457432</v>
      </c>
      <c r="EO15" s="172">
        <v>1297974</v>
      </c>
      <c r="EP15" s="172">
        <v>1297209</v>
      </c>
      <c r="EQ15" s="172">
        <v>25207</v>
      </c>
      <c r="ER15" s="172">
        <v>23769</v>
      </c>
      <c r="ES15" s="172">
        <v>29399</v>
      </c>
      <c r="ET15" s="172">
        <v>24023</v>
      </c>
      <c r="EU15" s="172">
        <v>9052</v>
      </c>
      <c r="EV15" s="172">
        <v>9052</v>
      </c>
      <c r="EW15" s="172">
        <v>7658447</v>
      </c>
      <c r="EX15" s="172">
        <v>6103379</v>
      </c>
      <c r="EY15" s="173" t="s">
        <v>328</v>
      </c>
      <c r="EZ15" s="174"/>
      <c r="FA15" s="175"/>
      <c r="FB15" s="176" t="s">
        <v>327</v>
      </c>
      <c r="FC15" s="177"/>
      <c r="FD15" s="179">
        <v>22749959</v>
      </c>
      <c r="FE15" s="179">
        <v>5094318</v>
      </c>
      <c r="FF15" s="179">
        <v>5590992</v>
      </c>
      <c r="FG15" s="179">
        <v>172577</v>
      </c>
      <c r="FH15" s="179">
        <v>17155143</v>
      </c>
      <c r="FI15" s="179">
        <v>4917917</v>
      </c>
      <c r="FJ15" s="179">
        <v>0</v>
      </c>
      <c r="FK15" s="179">
        <v>0</v>
      </c>
      <c r="FL15" s="179">
        <v>3824</v>
      </c>
      <c r="FM15" s="179">
        <v>3824</v>
      </c>
      <c r="FN15" s="173" t="s">
        <v>328</v>
      </c>
      <c r="FO15" s="174"/>
      <c r="FP15" s="175"/>
      <c r="FQ15" s="176" t="s">
        <v>327</v>
      </c>
      <c r="FR15" s="177"/>
      <c r="FS15" s="172">
        <v>0</v>
      </c>
      <c r="FT15" s="172">
        <v>0</v>
      </c>
      <c r="FU15" s="172">
        <v>0</v>
      </c>
      <c r="FV15" s="172">
        <v>0</v>
      </c>
      <c r="FW15" s="172">
        <v>0</v>
      </c>
      <c r="FX15" s="172">
        <v>0</v>
      </c>
      <c r="FY15" s="178">
        <v>0</v>
      </c>
      <c r="FZ15" s="172">
        <v>0</v>
      </c>
      <c r="GA15" s="172">
        <v>15902</v>
      </c>
      <c r="GB15" s="172">
        <v>15467</v>
      </c>
      <c r="GC15" s="172">
        <v>7760</v>
      </c>
      <c r="GD15" s="172">
        <v>7325</v>
      </c>
      <c r="GE15" s="173" t="s">
        <v>328</v>
      </c>
      <c r="GF15" s="174"/>
      <c r="GG15" s="175"/>
      <c r="GH15" s="176" t="s">
        <v>327</v>
      </c>
      <c r="GI15" s="177"/>
      <c r="GJ15" s="171">
        <v>8142</v>
      </c>
      <c r="GK15" s="172">
        <v>8142</v>
      </c>
      <c r="GL15" s="172">
        <v>0</v>
      </c>
      <c r="GM15" s="172">
        <v>0</v>
      </c>
      <c r="GN15" s="172">
        <v>0</v>
      </c>
      <c r="GO15" s="180">
        <v>0</v>
      </c>
      <c r="GP15" s="172">
        <v>0</v>
      </c>
      <c r="GQ15" s="172">
        <v>0</v>
      </c>
      <c r="GR15" s="178">
        <v>0</v>
      </c>
      <c r="GS15" s="178">
        <v>0</v>
      </c>
      <c r="GT15" s="178">
        <v>0</v>
      </c>
      <c r="GU15" s="178">
        <v>0</v>
      </c>
      <c r="GV15" s="178">
        <v>0</v>
      </c>
      <c r="GW15" s="173" t="s">
        <v>328</v>
      </c>
      <c r="GX15" s="174"/>
      <c r="GY15" s="175"/>
      <c r="GZ15" s="176" t="s">
        <v>327</v>
      </c>
      <c r="HA15" s="177"/>
      <c r="HB15" s="171">
        <v>0</v>
      </c>
      <c r="HC15" s="172">
        <v>0</v>
      </c>
      <c r="HD15" s="172">
        <v>0</v>
      </c>
      <c r="HE15" s="172">
        <v>0</v>
      </c>
      <c r="HF15" s="172">
        <v>0</v>
      </c>
      <c r="HG15" s="180">
        <v>6680307</v>
      </c>
      <c r="HH15" s="172">
        <v>6596204</v>
      </c>
      <c r="HI15" s="172">
        <v>2959360</v>
      </c>
      <c r="HJ15" s="178">
        <v>2812879</v>
      </c>
      <c r="HK15" s="173" t="s">
        <v>328</v>
      </c>
      <c r="HL15" s="174"/>
      <c r="HM15" s="175"/>
      <c r="HN15" s="176" t="s">
        <v>327</v>
      </c>
      <c r="HO15" s="177"/>
      <c r="HP15" s="171">
        <v>0</v>
      </c>
      <c r="HQ15" s="172">
        <v>0</v>
      </c>
      <c r="HR15" s="172">
        <v>358561</v>
      </c>
      <c r="HS15" s="172">
        <v>33698</v>
      </c>
      <c r="HT15" s="172">
        <v>12966719</v>
      </c>
      <c r="HU15" s="180">
        <v>10338151</v>
      </c>
      <c r="HV15" s="172">
        <v>0</v>
      </c>
      <c r="HW15" s="172">
        <v>0</v>
      </c>
      <c r="HX15" s="172">
        <v>162039022</v>
      </c>
      <c r="HY15" s="173" t="s">
        <v>328</v>
      </c>
      <c r="HZ15" s="174"/>
      <c r="IA15" s="175"/>
      <c r="IB15" s="176" t="s">
        <v>327</v>
      </c>
      <c r="IC15" s="177"/>
      <c r="ID15" s="171">
        <v>98497603</v>
      </c>
      <c r="IE15" s="172">
        <v>85185203</v>
      </c>
      <c r="IF15" s="172">
        <v>50021478</v>
      </c>
      <c r="IG15" s="172">
        <v>22765861</v>
      </c>
      <c r="IH15" s="172">
        <v>5109785</v>
      </c>
      <c r="II15" s="180">
        <v>54087958</v>
      </c>
      <c r="IJ15" s="172">
        <v>43366340</v>
      </c>
      <c r="IK15" s="172">
        <v>18633826</v>
      </c>
      <c r="IL15" s="178">
        <v>79863777</v>
      </c>
      <c r="IM15" s="145" t="s">
        <v>328</v>
      </c>
      <c r="IN15" s="141"/>
      <c r="IO15" s="141"/>
      <c r="IP15" s="141"/>
      <c r="IQ15" s="141"/>
      <c r="IR15" s="141"/>
    </row>
    <row r="16" spans="1:252" s="151" customFormat="1" ht="18" x14ac:dyDescent="0.45">
      <c r="A16" s="140">
        <v>25</v>
      </c>
      <c r="B16" s="130">
        <v>7</v>
      </c>
      <c r="C16" s="141"/>
      <c r="D16" s="152"/>
      <c r="E16" s="170" t="s">
        <v>329</v>
      </c>
      <c r="G16" s="171">
        <v>5368526</v>
      </c>
      <c r="H16" s="172">
        <v>18133467</v>
      </c>
      <c r="I16" s="172">
        <v>248909</v>
      </c>
      <c r="J16" s="172">
        <v>248909</v>
      </c>
      <c r="K16" s="172">
        <v>4584256</v>
      </c>
      <c r="L16" s="172">
        <v>3004485</v>
      </c>
      <c r="M16" s="171">
        <v>4045599</v>
      </c>
      <c r="N16" s="172">
        <v>264517</v>
      </c>
      <c r="O16" s="172">
        <v>184143</v>
      </c>
      <c r="P16" s="172">
        <v>63613</v>
      </c>
      <c r="Q16" s="173" t="s">
        <v>330</v>
      </c>
      <c r="R16" s="174"/>
      <c r="S16" s="175"/>
      <c r="T16" s="176" t="s">
        <v>329</v>
      </c>
      <c r="U16" s="177"/>
      <c r="V16" s="172">
        <v>10056</v>
      </c>
      <c r="W16" s="172">
        <v>16328</v>
      </c>
      <c r="X16" s="172">
        <v>16157875</v>
      </c>
      <c r="Y16" s="171">
        <v>8112896</v>
      </c>
      <c r="Z16" s="172">
        <v>5680133</v>
      </c>
      <c r="AA16" s="172">
        <v>2552001</v>
      </c>
      <c r="AB16" s="172">
        <v>4832612</v>
      </c>
      <c r="AC16" s="172">
        <v>3093129</v>
      </c>
      <c r="AD16" s="172">
        <v>0</v>
      </c>
      <c r="AE16" s="172">
        <v>4263855</v>
      </c>
      <c r="AF16" s="172">
        <v>3004543</v>
      </c>
      <c r="AG16" s="173" t="s">
        <v>330</v>
      </c>
      <c r="AH16" s="174"/>
      <c r="AI16" s="175"/>
      <c r="AJ16" s="176" t="s">
        <v>329</v>
      </c>
      <c r="AK16" s="177"/>
      <c r="AL16" s="172">
        <v>3192316</v>
      </c>
      <c r="AM16" s="172">
        <v>2742</v>
      </c>
      <c r="AN16" s="172">
        <v>0</v>
      </c>
      <c r="AO16" s="172">
        <v>1068797</v>
      </c>
      <c r="AP16" s="172">
        <v>31194</v>
      </c>
      <c r="AQ16" s="172">
        <v>30306</v>
      </c>
      <c r="AR16" s="172">
        <v>0</v>
      </c>
      <c r="AS16" s="172">
        <v>31194</v>
      </c>
      <c r="AT16" s="172">
        <v>23893</v>
      </c>
      <c r="AU16" s="172">
        <v>22408</v>
      </c>
      <c r="AV16" s="173" t="s">
        <v>330</v>
      </c>
      <c r="AW16" s="174"/>
      <c r="AX16" s="175"/>
      <c r="AY16" s="176" t="s">
        <v>329</v>
      </c>
      <c r="AZ16" s="177"/>
      <c r="BA16" s="172">
        <v>22447</v>
      </c>
      <c r="BB16" s="172">
        <v>0</v>
      </c>
      <c r="BC16" s="172">
        <v>1179</v>
      </c>
      <c r="BD16" s="172">
        <v>0</v>
      </c>
      <c r="BE16" s="172">
        <v>267</v>
      </c>
      <c r="BF16" s="172">
        <v>268929</v>
      </c>
      <c r="BG16" s="172">
        <v>219657</v>
      </c>
      <c r="BH16" s="172">
        <v>3886309</v>
      </c>
      <c r="BI16" s="172">
        <v>2451249</v>
      </c>
      <c r="BJ16" s="172">
        <v>10110</v>
      </c>
      <c r="BK16" s="173" t="s">
        <v>330</v>
      </c>
      <c r="BL16" s="174"/>
      <c r="BM16" s="175"/>
      <c r="BN16" s="176" t="s">
        <v>329</v>
      </c>
      <c r="BO16" s="177"/>
      <c r="BP16" s="172">
        <v>639503</v>
      </c>
      <c r="BQ16" s="172">
        <v>85457</v>
      </c>
      <c r="BR16" s="172">
        <v>46507</v>
      </c>
      <c r="BS16" s="172">
        <v>3031346</v>
      </c>
      <c r="BT16" s="172">
        <v>368139</v>
      </c>
      <c r="BU16" s="172">
        <v>1232414</v>
      </c>
      <c r="BV16" s="178">
        <v>1311783</v>
      </c>
      <c r="BW16" s="172">
        <v>119010</v>
      </c>
      <c r="BX16" s="172">
        <v>73386</v>
      </c>
      <c r="BY16" s="172">
        <v>736083</v>
      </c>
      <c r="BZ16" s="172">
        <v>726658</v>
      </c>
      <c r="CA16" s="173" t="s">
        <v>330</v>
      </c>
      <c r="CB16" s="174"/>
      <c r="CC16" s="175"/>
      <c r="CD16" s="176" t="s">
        <v>329</v>
      </c>
      <c r="CE16" s="177"/>
      <c r="CF16" s="172">
        <v>6369367</v>
      </c>
      <c r="CG16" s="172">
        <v>2890724</v>
      </c>
      <c r="CH16" s="172">
        <v>746688</v>
      </c>
      <c r="CI16" s="172">
        <v>2083664</v>
      </c>
      <c r="CJ16" s="172">
        <v>876624</v>
      </c>
      <c r="CK16" s="172">
        <v>0</v>
      </c>
      <c r="CL16" s="172">
        <v>0</v>
      </c>
      <c r="CM16" s="172">
        <v>500707</v>
      </c>
      <c r="CN16" s="172">
        <v>1398444</v>
      </c>
      <c r="CO16" s="172">
        <v>763240</v>
      </c>
      <c r="CP16" s="173" t="s">
        <v>330</v>
      </c>
      <c r="CQ16" s="174"/>
      <c r="CR16" s="175"/>
      <c r="CS16" s="176" t="s">
        <v>329</v>
      </c>
      <c r="CT16" s="177"/>
      <c r="CU16" s="179">
        <v>142296</v>
      </c>
      <c r="CV16" s="179">
        <v>620944</v>
      </c>
      <c r="CW16" s="179">
        <v>0</v>
      </c>
      <c r="CX16" s="172">
        <v>0</v>
      </c>
      <c r="CY16" s="172">
        <v>0</v>
      </c>
      <c r="CZ16" s="172">
        <v>0</v>
      </c>
      <c r="DA16" s="172">
        <v>0</v>
      </c>
      <c r="DB16" s="172">
        <v>0</v>
      </c>
      <c r="DC16" s="172">
        <v>2563916</v>
      </c>
      <c r="DD16" s="172">
        <v>2552771</v>
      </c>
      <c r="DE16" s="173" t="s">
        <v>330</v>
      </c>
      <c r="DF16" s="174"/>
      <c r="DG16" s="175"/>
      <c r="DH16" s="176" t="s">
        <v>329</v>
      </c>
      <c r="DI16" s="177"/>
      <c r="DJ16" s="172">
        <v>0</v>
      </c>
      <c r="DK16" s="172">
        <v>0</v>
      </c>
      <c r="DL16" s="179">
        <v>0</v>
      </c>
      <c r="DM16" s="179">
        <v>0</v>
      </c>
      <c r="DN16" s="179">
        <v>0</v>
      </c>
      <c r="DO16" s="179">
        <v>0</v>
      </c>
      <c r="DP16" s="182">
        <v>0</v>
      </c>
      <c r="DQ16" s="172">
        <v>39134586</v>
      </c>
      <c r="DR16" s="172">
        <v>23264606</v>
      </c>
      <c r="DS16" s="172">
        <v>4675042</v>
      </c>
      <c r="DT16" s="173" t="s">
        <v>330</v>
      </c>
      <c r="DU16" s="174"/>
      <c r="DV16" s="175"/>
      <c r="DW16" s="176" t="s">
        <v>329</v>
      </c>
      <c r="DX16" s="177"/>
      <c r="DY16" s="172">
        <v>4174507</v>
      </c>
      <c r="DZ16" s="172">
        <v>2813075</v>
      </c>
      <c r="EA16" s="172">
        <v>2510883</v>
      </c>
      <c r="EB16" s="172">
        <v>4529962</v>
      </c>
      <c r="EC16" s="172">
        <v>3326699</v>
      </c>
      <c r="ED16" s="172">
        <v>190300</v>
      </c>
      <c r="EE16" s="172">
        <v>168197</v>
      </c>
      <c r="EF16" s="172">
        <v>9614253</v>
      </c>
      <c r="EG16" s="172">
        <v>2801315</v>
      </c>
      <c r="EH16" s="172">
        <v>6392803</v>
      </c>
      <c r="EI16" s="173" t="s">
        <v>330</v>
      </c>
      <c r="EJ16" s="174"/>
      <c r="EK16" s="175"/>
      <c r="EL16" s="176" t="s">
        <v>329</v>
      </c>
      <c r="EM16" s="177"/>
      <c r="EN16" s="172">
        <v>5106060</v>
      </c>
      <c r="EO16" s="172">
        <v>314488</v>
      </c>
      <c r="EP16" s="172">
        <v>314488</v>
      </c>
      <c r="EQ16" s="172">
        <v>39386</v>
      </c>
      <c r="ER16" s="172">
        <v>39386</v>
      </c>
      <c r="ES16" s="172">
        <v>41949</v>
      </c>
      <c r="ET16" s="172">
        <v>31125</v>
      </c>
      <c r="EU16" s="172">
        <v>367839</v>
      </c>
      <c r="EV16" s="172">
        <v>367839</v>
      </c>
      <c r="EW16" s="172">
        <v>5629141</v>
      </c>
      <c r="EX16" s="172">
        <v>4353222</v>
      </c>
      <c r="EY16" s="173" t="s">
        <v>330</v>
      </c>
      <c r="EZ16" s="174"/>
      <c r="FA16" s="175"/>
      <c r="FB16" s="176" t="s">
        <v>329</v>
      </c>
      <c r="FC16" s="177"/>
      <c r="FD16" s="179">
        <v>5757753</v>
      </c>
      <c r="FE16" s="179">
        <v>1348836</v>
      </c>
      <c r="FF16" s="179">
        <v>2368336</v>
      </c>
      <c r="FG16" s="179">
        <v>127736</v>
      </c>
      <c r="FH16" s="179">
        <v>3389417</v>
      </c>
      <c r="FI16" s="179">
        <v>1221100</v>
      </c>
      <c r="FJ16" s="179">
        <v>0</v>
      </c>
      <c r="FK16" s="179">
        <v>0</v>
      </c>
      <c r="FL16" s="179">
        <v>0</v>
      </c>
      <c r="FM16" s="179">
        <v>0</v>
      </c>
      <c r="FN16" s="173" t="s">
        <v>330</v>
      </c>
      <c r="FO16" s="174"/>
      <c r="FP16" s="175"/>
      <c r="FQ16" s="176" t="s">
        <v>329</v>
      </c>
      <c r="FR16" s="177"/>
      <c r="FS16" s="172">
        <v>0</v>
      </c>
      <c r="FT16" s="172">
        <v>0</v>
      </c>
      <c r="FU16" s="172">
        <v>0</v>
      </c>
      <c r="FV16" s="172">
        <v>0</v>
      </c>
      <c r="FW16" s="172">
        <v>0</v>
      </c>
      <c r="FX16" s="172">
        <v>0</v>
      </c>
      <c r="FY16" s="178">
        <v>0</v>
      </c>
      <c r="FZ16" s="172">
        <v>0</v>
      </c>
      <c r="GA16" s="172">
        <v>0</v>
      </c>
      <c r="GB16" s="172">
        <v>0</v>
      </c>
      <c r="GC16" s="172">
        <v>0</v>
      </c>
      <c r="GD16" s="172">
        <v>0</v>
      </c>
      <c r="GE16" s="173" t="s">
        <v>330</v>
      </c>
      <c r="GF16" s="174"/>
      <c r="GG16" s="175"/>
      <c r="GH16" s="176" t="s">
        <v>329</v>
      </c>
      <c r="GI16" s="177"/>
      <c r="GJ16" s="171">
        <v>0</v>
      </c>
      <c r="GK16" s="172">
        <v>0</v>
      </c>
      <c r="GL16" s="172">
        <v>0</v>
      </c>
      <c r="GM16" s="172">
        <v>0</v>
      </c>
      <c r="GN16" s="172">
        <v>0</v>
      </c>
      <c r="GO16" s="180">
        <v>0</v>
      </c>
      <c r="GP16" s="172">
        <v>0</v>
      </c>
      <c r="GQ16" s="172">
        <v>0</v>
      </c>
      <c r="GR16" s="178">
        <v>0</v>
      </c>
      <c r="GS16" s="178">
        <v>0</v>
      </c>
      <c r="GT16" s="178">
        <v>0</v>
      </c>
      <c r="GU16" s="178">
        <v>0</v>
      </c>
      <c r="GV16" s="178">
        <v>0</v>
      </c>
      <c r="GW16" s="173" t="s">
        <v>330</v>
      </c>
      <c r="GX16" s="174"/>
      <c r="GY16" s="175"/>
      <c r="GZ16" s="176" t="s">
        <v>329</v>
      </c>
      <c r="HA16" s="177"/>
      <c r="HB16" s="171">
        <v>0</v>
      </c>
      <c r="HC16" s="172">
        <v>0</v>
      </c>
      <c r="HD16" s="172">
        <v>0</v>
      </c>
      <c r="HE16" s="172">
        <v>0</v>
      </c>
      <c r="HF16" s="172">
        <v>0</v>
      </c>
      <c r="HG16" s="180">
        <v>2563916</v>
      </c>
      <c r="HH16" s="172">
        <v>2552771</v>
      </c>
      <c r="HI16" s="172">
        <v>2217167</v>
      </c>
      <c r="HJ16" s="178">
        <v>1362035</v>
      </c>
      <c r="HK16" s="173" t="s">
        <v>330</v>
      </c>
      <c r="HL16" s="174"/>
      <c r="HM16" s="175"/>
      <c r="HN16" s="176" t="s">
        <v>329</v>
      </c>
      <c r="HO16" s="177"/>
      <c r="HP16" s="171">
        <v>0</v>
      </c>
      <c r="HQ16" s="172">
        <v>0</v>
      </c>
      <c r="HR16" s="172">
        <v>0</v>
      </c>
      <c r="HS16" s="172">
        <v>0</v>
      </c>
      <c r="HT16" s="172">
        <v>3193390</v>
      </c>
      <c r="HU16" s="180">
        <v>2424186</v>
      </c>
      <c r="HV16" s="172">
        <v>0</v>
      </c>
      <c r="HW16" s="172">
        <v>0</v>
      </c>
      <c r="HX16" s="172">
        <v>39134586</v>
      </c>
      <c r="HY16" s="173" t="s">
        <v>330</v>
      </c>
      <c r="HZ16" s="174"/>
      <c r="IA16" s="175"/>
      <c r="IB16" s="176" t="s">
        <v>329</v>
      </c>
      <c r="IC16" s="177"/>
      <c r="ID16" s="171">
        <v>23264606</v>
      </c>
      <c r="IE16" s="172">
        <v>16853211</v>
      </c>
      <c r="IF16" s="172">
        <v>9528593</v>
      </c>
      <c r="IG16" s="172">
        <v>5757753</v>
      </c>
      <c r="IH16" s="172">
        <v>1348836</v>
      </c>
      <c r="II16" s="180">
        <v>16523622</v>
      </c>
      <c r="IJ16" s="172">
        <v>12387177</v>
      </c>
      <c r="IK16" s="172">
        <v>5558341</v>
      </c>
      <c r="IL16" s="178">
        <v>17706265</v>
      </c>
      <c r="IM16" s="145" t="s">
        <v>330</v>
      </c>
      <c r="IN16" s="141"/>
      <c r="IO16" s="141"/>
      <c r="IP16" s="141"/>
      <c r="IQ16" s="141"/>
      <c r="IR16" s="141"/>
    </row>
    <row r="17" spans="1:252" s="151" customFormat="1" ht="18" x14ac:dyDescent="0.45">
      <c r="A17" s="140">
        <v>7</v>
      </c>
      <c r="B17" s="130">
        <v>8</v>
      </c>
      <c r="C17" s="141"/>
      <c r="D17" s="152"/>
      <c r="E17" s="170" t="s">
        <v>331</v>
      </c>
      <c r="G17" s="171">
        <v>14390128</v>
      </c>
      <c r="H17" s="172">
        <v>74319332</v>
      </c>
      <c r="I17" s="172">
        <v>617856</v>
      </c>
      <c r="J17" s="172">
        <v>616624</v>
      </c>
      <c r="K17" s="172">
        <v>11290214</v>
      </c>
      <c r="L17" s="172">
        <v>9590026</v>
      </c>
      <c r="M17" s="171">
        <v>9136703</v>
      </c>
      <c r="N17" s="172">
        <v>983963</v>
      </c>
      <c r="O17" s="172">
        <v>754701</v>
      </c>
      <c r="P17" s="172">
        <v>309227</v>
      </c>
      <c r="Q17" s="173" t="s">
        <v>332</v>
      </c>
      <c r="R17" s="174"/>
      <c r="S17" s="175"/>
      <c r="T17" s="176" t="s">
        <v>331</v>
      </c>
      <c r="U17" s="177"/>
      <c r="V17" s="172">
        <v>35920</v>
      </c>
      <c r="W17" s="172">
        <v>69700</v>
      </c>
      <c r="X17" s="172">
        <v>69708504</v>
      </c>
      <c r="Y17" s="171">
        <v>34973862</v>
      </c>
      <c r="Z17" s="172">
        <v>20056877</v>
      </c>
      <c r="AA17" s="172">
        <v>12572237</v>
      </c>
      <c r="AB17" s="172">
        <v>25890383</v>
      </c>
      <c r="AC17" s="172">
        <v>11188025</v>
      </c>
      <c r="AD17" s="172">
        <v>982</v>
      </c>
      <c r="AE17" s="172">
        <v>12295575</v>
      </c>
      <c r="AF17" s="172">
        <v>8845638</v>
      </c>
      <c r="AG17" s="173" t="s">
        <v>332</v>
      </c>
      <c r="AH17" s="174"/>
      <c r="AI17" s="175"/>
      <c r="AJ17" s="176" t="s">
        <v>331</v>
      </c>
      <c r="AK17" s="177"/>
      <c r="AL17" s="172">
        <v>7475813</v>
      </c>
      <c r="AM17" s="172">
        <v>147402</v>
      </c>
      <c r="AN17" s="172">
        <v>909357</v>
      </c>
      <c r="AO17" s="172">
        <v>3763003</v>
      </c>
      <c r="AP17" s="172">
        <v>79597</v>
      </c>
      <c r="AQ17" s="172">
        <v>75842</v>
      </c>
      <c r="AR17" s="172">
        <v>0</v>
      </c>
      <c r="AS17" s="172">
        <v>79597</v>
      </c>
      <c r="AT17" s="172">
        <v>856151</v>
      </c>
      <c r="AU17" s="172">
        <v>644049</v>
      </c>
      <c r="AV17" s="173" t="s">
        <v>332</v>
      </c>
      <c r="AW17" s="174"/>
      <c r="AX17" s="175"/>
      <c r="AY17" s="176" t="s">
        <v>331</v>
      </c>
      <c r="AZ17" s="177"/>
      <c r="BA17" s="172">
        <v>241592</v>
      </c>
      <c r="BB17" s="172">
        <v>0</v>
      </c>
      <c r="BC17" s="172">
        <v>501873</v>
      </c>
      <c r="BD17" s="172">
        <v>112686</v>
      </c>
      <c r="BE17" s="172">
        <v>0</v>
      </c>
      <c r="BF17" s="172">
        <v>2429938</v>
      </c>
      <c r="BG17" s="172">
        <v>1571611</v>
      </c>
      <c r="BH17" s="172">
        <v>8068872</v>
      </c>
      <c r="BI17" s="172">
        <v>5639656</v>
      </c>
      <c r="BJ17" s="172">
        <v>1212591</v>
      </c>
      <c r="BK17" s="173" t="s">
        <v>332</v>
      </c>
      <c r="BL17" s="174"/>
      <c r="BM17" s="175"/>
      <c r="BN17" s="176" t="s">
        <v>331</v>
      </c>
      <c r="BO17" s="177"/>
      <c r="BP17" s="172">
        <v>1191997</v>
      </c>
      <c r="BQ17" s="172">
        <v>261662</v>
      </c>
      <c r="BR17" s="172">
        <v>0</v>
      </c>
      <c r="BS17" s="172">
        <v>4104039</v>
      </c>
      <c r="BT17" s="172">
        <v>0</v>
      </c>
      <c r="BU17" s="172">
        <v>1075013</v>
      </c>
      <c r="BV17" s="178">
        <v>1958752</v>
      </c>
      <c r="BW17" s="172">
        <v>1070274</v>
      </c>
      <c r="BX17" s="172">
        <v>1298583</v>
      </c>
      <c r="BY17" s="172">
        <v>3579540</v>
      </c>
      <c r="BZ17" s="172">
        <v>3376516</v>
      </c>
      <c r="CA17" s="173" t="s">
        <v>332</v>
      </c>
      <c r="CB17" s="174"/>
      <c r="CC17" s="175"/>
      <c r="CD17" s="176" t="s">
        <v>331</v>
      </c>
      <c r="CE17" s="177"/>
      <c r="CF17" s="172">
        <v>17072955</v>
      </c>
      <c r="CG17" s="172">
        <v>10296763</v>
      </c>
      <c r="CH17" s="172">
        <v>1444397</v>
      </c>
      <c r="CI17" s="172">
        <v>4927544</v>
      </c>
      <c r="CJ17" s="172">
        <v>2344523</v>
      </c>
      <c r="CK17" s="172">
        <v>0</v>
      </c>
      <c r="CL17" s="172">
        <v>0</v>
      </c>
      <c r="CM17" s="172">
        <v>2162362</v>
      </c>
      <c r="CN17" s="172">
        <v>1692199</v>
      </c>
      <c r="CO17" s="172">
        <v>4501930</v>
      </c>
      <c r="CP17" s="173" t="s">
        <v>332</v>
      </c>
      <c r="CQ17" s="174"/>
      <c r="CR17" s="175"/>
      <c r="CS17" s="176" t="s">
        <v>331</v>
      </c>
      <c r="CT17" s="177"/>
      <c r="CU17" s="179">
        <v>602033</v>
      </c>
      <c r="CV17" s="179">
        <v>3899897</v>
      </c>
      <c r="CW17" s="179">
        <v>0</v>
      </c>
      <c r="CX17" s="172">
        <v>0</v>
      </c>
      <c r="CY17" s="172">
        <v>0</v>
      </c>
      <c r="CZ17" s="172">
        <v>0</v>
      </c>
      <c r="DA17" s="172">
        <v>0</v>
      </c>
      <c r="DB17" s="172">
        <v>0</v>
      </c>
      <c r="DC17" s="172">
        <v>7793218</v>
      </c>
      <c r="DD17" s="172">
        <v>7201825</v>
      </c>
      <c r="DE17" s="173" t="s">
        <v>332</v>
      </c>
      <c r="DF17" s="174"/>
      <c r="DG17" s="175"/>
      <c r="DH17" s="176" t="s">
        <v>331</v>
      </c>
      <c r="DI17" s="177"/>
      <c r="DJ17" s="172">
        <v>1169126</v>
      </c>
      <c r="DK17" s="172">
        <v>1169126</v>
      </c>
      <c r="DL17" s="179">
        <v>0</v>
      </c>
      <c r="DM17" s="179">
        <v>1169126</v>
      </c>
      <c r="DN17" s="179">
        <v>0</v>
      </c>
      <c r="DO17" s="179">
        <v>0</v>
      </c>
      <c r="DP17" s="182">
        <v>0</v>
      </c>
      <c r="DQ17" s="172">
        <v>134961546</v>
      </c>
      <c r="DR17" s="172">
        <v>84001538</v>
      </c>
      <c r="DS17" s="172">
        <v>20734278</v>
      </c>
      <c r="DT17" s="173" t="s">
        <v>332</v>
      </c>
      <c r="DU17" s="174"/>
      <c r="DV17" s="175"/>
      <c r="DW17" s="176" t="s">
        <v>331</v>
      </c>
      <c r="DX17" s="177"/>
      <c r="DY17" s="172">
        <v>18945827</v>
      </c>
      <c r="DZ17" s="172">
        <v>14050791</v>
      </c>
      <c r="EA17" s="172">
        <v>13071764</v>
      </c>
      <c r="EB17" s="172">
        <v>18659754</v>
      </c>
      <c r="EC17" s="172">
        <v>12800289</v>
      </c>
      <c r="ED17" s="172">
        <v>2221131</v>
      </c>
      <c r="EE17" s="172">
        <v>2115823</v>
      </c>
      <c r="EF17" s="172">
        <v>46546657</v>
      </c>
      <c r="EG17" s="172">
        <v>16895879</v>
      </c>
      <c r="EH17" s="172">
        <v>11900607</v>
      </c>
      <c r="EI17" s="173" t="s">
        <v>332</v>
      </c>
      <c r="EJ17" s="174"/>
      <c r="EK17" s="175"/>
      <c r="EL17" s="176" t="s">
        <v>331</v>
      </c>
      <c r="EM17" s="177"/>
      <c r="EN17" s="172">
        <v>9939655</v>
      </c>
      <c r="EO17" s="172">
        <v>1222964</v>
      </c>
      <c r="EP17" s="172">
        <v>1197507</v>
      </c>
      <c r="EQ17" s="172">
        <v>34813</v>
      </c>
      <c r="ER17" s="172">
        <v>34813</v>
      </c>
      <c r="ES17" s="172">
        <v>232276</v>
      </c>
      <c r="ET17" s="172">
        <v>63146</v>
      </c>
      <c r="EU17" s="172">
        <v>24617</v>
      </c>
      <c r="EV17" s="172">
        <v>24617</v>
      </c>
      <c r="EW17" s="172">
        <v>10385937</v>
      </c>
      <c r="EX17" s="172">
        <v>8619572</v>
      </c>
      <c r="EY17" s="173" t="s">
        <v>332</v>
      </c>
      <c r="EZ17" s="174"/>
      <c r="FA17" s="175"/>
      <c r="FB17" s="176" t="s">
        <v>331</v>
      </c>
      <c r="FC17" s="177"/>
      <c r="FD17" s="179">
        <v>10297445</v>
      </c>
      <c r="FE17" s="179">
        <v>2707486</v>
      </c>
      <c r="FF17" s="179">
        <v>6849882</v>
      </c>
      <c r="FG17" s="179">
        <v>918590</v>
      </c>
      <c r="FH17" s="179">
        <v>2502725</v>
      </c>
      <c r="FI17" s="179">
        <v>1745658</v>
      </c>
      <c r="FJ17" s="179">
        <v>0</v>
      </c>
      <c r="FK17" s="179">
        <v>0</v>
      </c>
      <c r="FL17" s="179">
        <v>43238</v>
      </c>
      <c r="FM17" s="179">
        <v>43238</v>
      </c>
      <c r="FN17" s="173" t="s">
        <v>332</v>
      </c>
      <c r="FO17" s="174"/>
      <c r="FP17" s="175"/>
      <c r="FQ17" s="176" t="s">
        <v>331</v>
      </c>
      <c r="FR17" s="177"/>
      <c r="FS17" s="172">
        <v>0</v>
      </c>
      <c r="FT17" s="172">
        <v>0</v>
      </c>
      <c r="FU17" s="172">
        <v>901600</v>
      </c>
      <c r="FV17" s="172">
        <v>0</v>
      </c>
      <c r="FW17" s="172">
        <v>242874</v>
      </c>
      <c r="FX17" s="172">
        <v>0</v>
      </c>
      <c r="FY17" s="178">
        <v>658726</v>
      </c>
      <c r="FZ17" s="172">
        <v>0</v>
      </c>
      <c r="GA17" s="172">
        <v>0</v>
      </c>
      <c r="GB17" s="172">
        <v>0</v>
      </c>
      <c r="GC17" s="172">
        <v>0</v>
      </c>
      <c r="GD17" s="172">
        <v>0</v>
      </c>
      <c r="GE17" s="173" t="s">
        <v>332</v>
      </c>
      <c r="GF17" s="174"/>
      <c r="GG17" s="175"/>
      <c r="GH17" s="176" t="s">
        <v>331</v>
      </c>
      <c r="GI17" s="177"/>
      <c r="GJ17" s="171">
        <v>0</v>
      </c>
      <c r="GK17" s="172">
        <v>0</v>
      </c>
      <c r="GL17" s="172">
        <v>0</v>
      </c>
      <c r="GM17" s="172">
        <v>0</v>
      </c>
      <c r="GN17" s="172">
        <v>0</v>
      </c>
      <c r="GO17" s="180">
        <v>0</v>
      </c>
      <c r="GP17" s="172">
        <v>0</v>
      </c>
      <c r="GQ17" s="172">
        <v>0</v>
      </c>
      <c r="GR17" s="178">
        <v>0</v>
      </c>
      <c r="GS17" s="178">
        <v>0</v>
      </c>
      <c r="GT17" s="178">
        <v>0</v>
      </c>
      <c r="GU17" s="178">
        <v>0</v>
      </c>
      <c r="GV17" s="178">
        <v>0</v>
      </c>
      <c r="GW17" s="173" t="s">
        <v>332</v>
      </c>
      <c r="GX17" s="174"/>
      <c r="GY17" s="175"/>
      <c r="GZ17" s="176" t="s">
        <v>331</v>
      </c>
      <c r="HA17" s="177"/>
      <c r="HB17" s="171">
        <v>0</v>
      </c>
      <c r="HC17" s="172">
        <v>0</v>
      </c>
      <c r="HD17" s="172">
        <v>0</v>
      </c>
      <c r="HE17" s="172">
        <v>0</v>
      </c>
      <c r="HF17" s="172">
        <v>0</v>
      </c>
      <c r="HG17" s="180">
        <v>7793218</v>
      </c>
      <c r="HH17" s="172">
        <v>7201825</v>
      </c>
      <c r="HI17" s="172">
        <v>2641795</v>
      </c>
      <c r="HJ17" s="178">
        <v>2410239</v>
      </c>
      <c r="HK17" s="173" t="s">
        <v>332</v>
      </c>
      <c r="HL17" s="174"/>
      <c r="HM17" s="175"/>
      <c r="HN17" s="176" t="s">
        <v>331</v>
      </c>
      <c r="HO17" s="177"/>
      <c r="HP17" s="171">
        <v>0</v>
      </c>
      <c r="HQ17" s="172">
        <v>0</v>
      </c>
      <c r="HR17" s="172">
        <v>319749</v>
      </c>
      <c r="HS17" s="172">
        <v>2</v>
      </c>
      <c r="HT17" s="172">
        <v>13846912</v>
      </c>
      <c r="HU17" s="180">
        <v>10984513</v>
      </c>
      <c r="HV17" s="172">
        <v>0</v>
      </c>
      <c r="HW17" s="172">
        <v>0</v>
      </c>
      <c r="HX17" s="172">
        <v>134961546</v>
      </c>
      <c r="HY17" s="173" t="s">
        <v>332</v>
      </c>
      <c r="HZ17" s="174"/>
      <c r="IA17" s="175"/>
      <c r="IB17" s="176" t="s">
        <v>331</v>
      </c>
      <c r="IC17" s="177"/>
      <c r="ID17" s="171">
        <v>84001538</v>
      </c>
      <c r="IE17" s="172">
        <v>75074153</v>
      </c>
      <c r="IF17" s="172">
        <v>43043531</v>
      </c>
      <c r="IG17" s="172">
        <v>10297445</v>
      </c>
      <c r="IH17" s="172">
        <v>2707486</v>
      </c>
      <c r="II17" s="180">
        <v>49589948</v>
      </c>
      <c r="IJ17" s="172">
        <v>38250521</v>
      </c>
      <c r="IK17" s="172">
        <v>15849604</v>
      </c>
      <c r="IL17" s="178">
        <v>68151934</v>
      </c>
      <c r="IM17" s="145" t="s">
        <v>332</v>
      </c>
      <c r="IN17" s="141"/>
      <c r="IO17" s="141"/>
      <c r="IP17" s="141"/>
      <c r="IQ17" s="141"/>
      <c r="IR17" s="141"/>
    </row>
    <row r="18" spans="1:252" s="151" customFormat="1" ht="18" x14ac:dyDescent="0.45">
      <c r="A18" s="140">
        <v>23</v>
      </c>
      <c r="B18" s="130">
        <v>9</v>
      </c>
      <c r="C18" s="141"/>
      <c r="D18" s="152"/>
      <c r="E18" s="170" t="s">
        <v>333</v>
      </c>
      <c r="G18" s="171">
        <v>3980757</v>
      </c>
      <c r="H18" s="172">
        <v>19396034</v>
      </c>
      <c r="I18" s="172">
        <v>240333</v>
      </c>
      <c r="J18" s="172">
        <v>240333</v>
      </c>
      <c r="K18" s="172">
        <v>3927535</v>
      </c>
      <c r="L18" s="172">
        <v>2888057</v>
      </c>
      <c r="M18" s="171">
        <v>3269430</v>
      </c>
      <c r="N18" s="172">
        <v>309126</v>
      </c>
      <c r="O18" s="172">
        <v>219659</v>
      </c>
      <c r="P18" s="172">
        <v>82377</v>
      </c>
      <c r="Q18" s="173" t="s">
        <v>334</v>
      </c>
      <c r="R18" s="174"/>
      <c r="S18" s="175"/>
      <c r="T18" s="176" t="s">
        <v>333</v>
      </c>
      <c r="U18" s="177"/>
      <c r="V18" s="172">
        <v>19217</v>
      </c>
      <c r="W18" s="172">
        <v>27726</v>
      </c>
      <c r="X18" s="172">
        <v>17752268</v>
      </c>
      <c r="Y18" s="171">
        <v>8269357</v>
      </c>
      <c r="Z18" s="172">
        <v>5372917</v>
      </c>
      <c r="AA18" s="172">
        <v>2848171</v>
      </c>
      <c r="AB18" s="172">
        <v>6423857</v>
      </c>
      <c r="AC18" s="172">
        <v>3106592</v>
      </c>
      <c r="AD18" s="172">
        <v>731</v>
      </c>
      <c r="AE18" s="172">
        <v>4167791</v>
      </c>
      <c r="AF18" s="172">
        <v>2845277</v>
      </c>
      <c r="AG18" s="173" t="s">
        <v>334</v>
      </c>
      <c r="AH18" s="174"/>
      <c r="AI18" s="175"/>
      <c r="AJ18" s="176" t="s">
        <v>333</v>
      </c>
      <c r="AK18" s="177"/>
      <c r="AL18" s="172">
        <v>2778766</v>
      </c>
      <c r="AM18" s="172">
        <v>19161</v>
      </c>
      <c r="AN18" s="172">
        <v>0</v>
      </c>
      <c r="AO18" s="172">
        <v>1369864</v>
      </c>
      <c r="AP18" s="172">
        <v>32363</v>
      </c>
      <c r="AQ18" s="172">
        <v>30275</v>
      </c>
      <c r="AR18" s="172">
        <v>0</v>
      </c>
      <c r="AS18" s="172">
        <v>32363</v>
      </c>
      <c r="AT18" s="172">
        <v>244500</v>
      </c>
      <c r="AU18" s="172">
        <v>170936</v>
      </c>
      <c r="AV18" s="173" t="s">
        <v>334</v>
      </c>
      <c r="AW18" s="174"/>
      <c r="AX18" s="175"/>
      <c r="AY18" s="176" t="s">
        <v>333</v>
      </c>
      <c r="AZ18" s="177"/>
      <c r="BA18" s="172">
        <v>111730</v>
      </c>
      <c r="BB18" s="172">
        <v>30</v>
      </c>
      <c r="BC18" s="172">
        <v>106882</v>
      </c>
      <c r="BD18" s="172">
        <v>25858</v>
      </c>
      <c r="BE18" s="172">
        <v>0</v>
      </c>
      <c r="BF18" s="172">
        <v>489867</v>
      </c>
      <c r="BG18" s="172">
        <v>285963</v>
      </c>
      <c r="BH18" s="172">
        <v>2870017</v>
      </c>
      <c r="BI18" s="172">
        <v>1987828</v>
      </c>
      <c r="BJ18" s="172">
        <v>129928</v>
      </c>
      <c r="BK18" s="173" t="s">
        <v>334</v>
      </c>
      <c r="BL18" s="174"/>
      <c r="BM18" s="175"/>
      <c r="BN18" s="176" t="s">
        <v>333</v>
      </c>
      <c r="BO18" s="177"/>
      <c r="BP18" s="172">
        <v>902451</v>
      </c>
      <c r="BQ18" s="172">
        <v>97523</v>
      </c>
      <c r="BR18" s="172">
        <v>11607</v>
      </c>
      <c r="BS18" s="172">
        <v>1465345</v>
      </c>
      <c r="BT18" s="172">
        <v>11889</v>
      </c>
      <c r="BU18" s="172">
        <v>212975</v>
      </c>
      <c r="BV18" s="178">
        <v>989641</v>
      </c>
      <c r="BW18" s="172">
        <v>250840</v>
      </c>
      <c r="BX18" s="172">
        <v>263163</v>
      </c>
      <c r="BY18" s="172">
        <v>1179226</v>
      </c>
      <c r="BZ18" s="172">
        <v>970628</v>
      </c>
      <c r="CA18" s="173" t="s">
        <v>334</v>
      </c>
      <c r="CB18" s="174"/>
      <c r="CC18" s="175"/>
      <c r="CD18" s="176" t="s">
        <v>333</v>
      </c>
      <c r="CE18" s="177"/>
      <c r="CF18" s="172">
        <v>3240956</v>
      </c>
      <c r="CG18" s="172">
        <v>2692313</v>
      </c>
      <c r="CH18" s="172">
        <v>747431</v>
      </c>
      <c r="CI18" s="172">
        <v>816486</v>
      </c>
      <c r="CJ18" s="172">
        <v>247622</v>
      </c>
      <c r="CK18" s="172">
        <v>0</v>
      </c>
      <c r="CL18" s="172">
        <v>0</v>
      </c>
      <c r="CM18" s="172">
        <v>288221</v>
      </c>
      <c r="CN18" s="172">
        <v>586780</v>
      </c>
      <c r="CO18" s="172">
        <v>554416</v>
      </c>
      <c r="CP18" s="173" t="s">
        <v>334</v>
      </c>
      <c r="CQ18" s="174"/>
      <c r="CR18" s="175"/>
      <c r="CS18" s="176" t="s">
        <v>333</v>
      </c>
      <c r="CT18" s="177"/>
      <c r="CU18" s="179">
        <v>141097</v>
      </c>
      <c r="CV18" s="179">
        <v>413319</v>
      </c>
      <c r="CW18" s="179">
        <v>0</v>
      </c>
      <c r="CX18" s="172">
        <v>0</v>
      </c>
      <c r="CY18" s="172">
        <v>0</v>
      </c>
      <c r="CZ18" s="172">
        <v>0</v>
      </c>
      <c r="DA18" s="172">
        <v>0</v>
      </c>
      <c r="DB18" s="172">
        <v>0</v>
      </c>
      <c r="DC18" s="172">
        <v>2667256</v>
      </c>
      <c r="DD18" s="172">
        <v>2667256</v>
      </c>
      <c r="DE18" s="173" t="s">
        <v>334</v>
      </c>
      <c r="DF18" s="174"/>
      <c r="DG18" s="175"/>
      <c r="DH18" s="176" t="s">
        <v>333</v>
      </c>
      <c r="DI18" s="177"/>
      <c r="DJ18" s="172">
        <v>0</v>
      </c>
      <c r="DK18" s="172">
        <v>0</v>
      </c>
      <c r="DL18" s="179">
        <v>0</v>
      </c>
      <c r="DM18" s="179">
        <v>0</v>
      </c>
      <c r="DN18" s="179">
        <v>0</v>
      </c>
      <c r="DO18" s="179">
        <v>0</v>
      </c>
      <c r="DP18" s="182">
        <v>0</v>
      </c>
      <c r="DQ18" s="172">
        <v>36812112</v>
      </c>
      <c r="DR18" s="172">
        <v>23048223</v>
      </c>
      <c r="DS18" s="172">
        <v>6188310</v>
      </c>
      <c r="DT18" s="173" t="s">
        <v>334</v>
      </c>
      <c r="DU18" s="174"/>
      <c r="DV18" s="175"/>
      <c r="DW18" s="176" t="s">
        <v>333</v>
      </c>
      <c r="DX18" s="177"/>
      <c r="DY18" s="172">
        <v>5700768</v>
      </c>
      <c r="DZ18" s="172">
        <v>3964442</v>
      </c>
      <c r="EA18" s="172">
        <v>3704850</v>
      </c>
      <c r="EB18" s="172">
        <v>4018984</v>
      </c>
      <c r="EC18" s="172">
        <v>3069298</v>
      </c>
      <c r="ED18" s="172">
        <v>315825</v>
      </c>
      <c r="EE18" s="172">
        <v>245165</v>
      </c>
      <c r="EF18" s="172">
        <v>12174923</v>
      </c>
      <c r="EG18" s="172">
        <v>4043222</v>
      </c>
      <c r="EH18" s="172">
        <v>3983870</v>
      </c>
      <c r="EI18" s="173" t="s">
        <v>334</v>
      </c>
      <c r="EJ18" s="174"/>
      <c r="EK18" s="175"/>
      <c r="EL18" s="176" t="s">
        <v>333</v>
      </c>
      <c r="EM18" s="177"/>
      <c r="EN18" s="172">
        <v>3519888</v>
      </c>
      <c r="EO18" s="172">
        <v>175566</v>
      </c>
      <c r="EP18" s="172">
        <v>175534</v>
      </c>
      <c r="EQ18" s="172">
        <v>15323</v>
      </c>
      <c r="ER18" s="172">
        <v>15323</v>
      </c>
      <c r="ES18" s="172">
        <v>32233</v>
      </c>
      <c r="ET18" s="172">
        <v>19705</v>
      </c>
      <c r="EU18" s="172">
        <v>529289</v>
      </c>
      <c r="EV18" s="172">
        <v>529289</v>
      </c>
      <c r="EW18" s="172">
        <v>3231459</v>
      </c>
      <c r="EX18" s="172">
        <v>2780037</v>
      </c>
      <c r="EY18" s="173" t="s">
        <v>334</v>
      </c>
      <c r="EZ18" s="174"/>
      <c r="FA18" s="175"/>
      <c r="FB18" s="176" t="s">
        <v>333</v>
      </c>
      <c r="FC18" s="177"/>
      <c r="FD18" s="179">
        <v>2714853</v>
      </c>
      <c r="FE18" s="179">
        <v>440418</v>
      </c>
      <c r="FF18" s="179">
        <v>773721</v>
      </c>
      <c r="FG18" s="179">
        <v>46846</v>
      </c>
      <c r="FH18" s="179">
        <v>1352423</v>
      </c>
      <c r="FI18" s="179">
        <v>384763</v>
      </c>
      <c r="FJ18" s="179">
        <v>0</v>
      </c>
      <c r="FK18" s="179">
        <v>0</v>
      </c>
      <c r="FL18" s="179">
        <v>0</v>
      </c>
      <c r="FM18" s="179">
        <v>0</v>
      </c>
      <c r="FN18" s="173" t="s">
        <v>334</v>
      </c>
      <c r="FO18" s="174"/>
      <c r="FP18" s="175"/>
      <c r="FQ18" s="176" t="s">
        <v>333</v>
      </c>
      <c r="FR18" s="177"/>
      <c r="FS18" s="172">
        <v>588709</v>
      </c>
      <c r="FT18" s="172">
        <v>8809</v>
      </c>
      <c r="FU18" s="172">
        <v>0</v>
      </c>
      <c r="FV18" s="172">
        <v>0</v>
      </c>
      <c r="FW18" s="172">
        <v>0</v>
      </c>
      <c r="FX18" s="172">
        <v>0</v>
      </c>
      <c r="FY18" s="178">
        <v>0</v>
      </c>
      <c r="FZ18" s="172">
        <v>0</v>
      </c>
      <c r="GA18" s="172">
        <v>0</v>
      </c>
      <c r="GB18" s="172">
        <v>0</v>
      </c>
      <c r="GC18" s="172">
        <v>0</v>
      </c>
      <c r="GD18" s="172">
        <v>0</v>
      </c>
      <c r="GE18" s="173" t="s">
        <v>334</v>
      </c>
      <c r="GF18" s="174"/>
      <c r="GG18" s="175"/>
      <c r="GH18" s="176" t="s">
        <v>333</v>
      </c>
      <c r="GI18" s="177"/>
      <c r="GJ18" s="171">
        <v>0</v>
      </c>
      <c r="GK18" s="172">
        <v>0</v>
      </c>
      <c r="GL18" s="172">
        <v>0</v>
      </c>
      <c r="GM18" s="172">
        <v>0</v>
      </c>
      <c r="GN18" s="172">
        <v>0</v>
      </c>
      <c r="GO18" s="180">
        <v>0</v>
      </c>
      <c r="GP18" s="172">
        <v>0</v>
      </c>
      <c r="GQ18" s="172">
        <v>0</v>
      </c>
      <c r="GR18" s="178">
        <v>0</v>
      </c>
      <c r="GS18" s="178">
        <v>0</v>
      </c>
      <c r="GT18" s="178">
        <v>0</v>
      </c>
      <c r="GU18" s="178">
        <v>0</v>
      </c>
      <c r="GV18" s="178">
        <v>0</v>
      </c>
      <c r="GW18" s="173" t="s">
        <v>334</v>
      </c>
      <c r="GX18" s="174"/>
      <c r="GY18" s="175"/>
      <c r="GZ18" s="176" t="s">
        <v>333</v>
      </c>
      <c r="HA18" s="177"/>
      <c r="HB18" s="171">
        <v>0</v>
      </c>
      <c r="HC18" s="172">
        <v>0</v>
      </c>
      <c r="HD18" s="172">
        <v>0</v>
      </c>
      <c r="HE18" s="172">
        <v>0</v>
      </c>
      <c r="HF18" s="172">
        <v>0</v>
      </c>
      <c r="HG18" s="180">
        <v>2667256</v>
      </c>
      <c r="HH18" s="172">
        <v>2667256</v>
      </c>
      <c r="HI18" s="172">
        <v>925665</v>
      </c>
      <c r="HJ18" s="178">
        <v>472943</v>
      </c>
      <c r="HK18" s="173" t="s">
        <v>334</v>
      </c>
      <c r="HL18" s="174"/>
      <c r="HM18" s="175"/>
      <c r="HN18" s="176" t="s">
        <v>333</v>
      </c>
      <c r="HO18" s="177"/>
      <c r="HP18" s="171">
        <v>0</v>
      </c>
      <c r="HQ18" s="172">
        <v>0</v>
      </c>
      <c r="HR18" s="172">
        <v>119190</v>
      </c>
      <c r="HS18" s="172">
        <v>0</v>
      </c>
      <c r="HT18" s="172">
        <v>3703236</v>
      </c>
      <c r="HU18" s="180">
        <v>2889265</v>
      </c>
      <c r="HV18" s="172">
        <v>0</v>
      </c>
      <c r="HW18" s="172">
        <v>0</v>
      </c>
      <c r="HX18" s="172">
        <v>36812112</v>
      </c>
      <c r="HY18" s="173" t="s">
        <v>334</v>
      </c>
      <c r="HZ18" s="174"/>
      <c r="IA18" s="175"/>
      <c r="IB18" s="176" t="s">
        <v>333</v>
      </c>
      <c r="IC18" s="177"/>
      <c r="ID18" s="171">
        <v>23048223</v>
      </c>
      <c r="IE18" s="172">
        <v>21030489</v>
      </c>
      <c r="IF18" s="172">
        <v>12411246</v>
      </c>
      <c r="IG18" s="172">
        <v>2714853</v>
      </c>
      <c r="IH18" s="172">
        <v>440418</v>
      </c>
      <c r="II18" s="180">
        <v>13066770</v>
      </c>
      <c r="IJ18" s="172">
        <v>10196559</v>
      </c>
      <c r="IK18" s="172">
        <v>3889983</v>
      </c>
      <c r="IL18" s="178">
        <v>19158240</v>
      </c>
      <c r="IM18" s="145" t="s">
        <v>334</v>
      </c>
      <c r="IN18" s="141"/>
      <c r="IO18" s="141"/>
      <c r="IP18" s="141"/>
      <c r="IQ18" s="141"/>
      <c r="IR18" s="141"/>
    </row>
    <row r="19" spans="1:252" s="151" customFormat="1" ht="18" x14ac:dyDescent="0.45">
      <c r="A19" s="140">
        <v>13</v>
      </c>
      <c r="B19" s="130">
        <v>10</v>
      </c>
      <c r="C19" s="141"/>
      <c r="D19" s="152"/>
      <c r="E19" s="170" t="s">
        <v>335</v>
      </c>
      <c r="G19" s="171">
        <v>7221398</v>
      </c>
      <c r="H19" s="172">
        <v>34702791</v>
      </c>
      <c r="I19" s="172">
        <v>377281</v>
      </c>
      <c r="J19" s="172">
        <v>377281</v>
      </c>
      <c r="K19" s="172">
        <v>5280636</v>
      </c>
      <c r="L19" s="172">
        <v>3816220</v>
      </c>
      <c r="M19" s="171">
        <v>4124754</v>
      </c>
      <c r="N19" s="172">
        <v>445725</v>
      </c>
      <c r="O19" s="172">
        <v>546471</v>
      </c>
      <c r="P19" s="172">
        <v>131007</v>
      </c>
      <c r="Q19" s="173" t="s">
        <v>336</v>
      </c>
      <c r="R19" s="174"/>
      <c r="S19" s="175"/>
      <c r="T19" s="176" t="s">
        <v>335</v>
      </c>
      <c r="U19" s="177"/>
      <c r="V19" s="172">
        <v>15308</v>
      </c>
      <c r="W19" s="172">
        <v>17371</v>
      </c>
      <c r="X19" s="172">
        <v>41207768</v>
      </c>
      <c r="Y19" s="171">
        <v>19288907</v>
      </c>
      <c r="Z19" s="172">
        <v>11069728</v>
      </c>
      <c r="AA19" s="172">
        <v>5653785</v>
      </c>
      <c r="AB19" s="172">
        <v>13928017</v>
      </c>
      <c r="AC19" s="172">
        <v>10555101</v>
      </c>
      <c r="AD19" s="172">
        <v>1137</v>
      </c>
      <c r="AE19" s="172">
        <v>6148452</v>
      </c>
      <c r="AF19" s="172">
        <v>2869528</v>
      </c>
      <c r="AG19" s="173" t="s">
        <v>336</v>
      </c>
      <c r="AH19" s="174"/>
      <c r="AI19" s="175"/>
      <c r="AJ19" s="176" t="s">
        <v>335</v>
      </c>
      <c r="AK19" s="177"/>
      <c r="AL19" s="172">
        <v>4152517</v>
      </c>
      <c r="AM19" s="172">
        <v>22852</v>
      </c>
      <c r="AN19" s="172">
        <v>0</v>
      </c>
      <c r="AO19" s="172">
        <v>1973083</v>
      </c>
      <c r="AP19" s="172">
        <v>19329</v>
      </c>
      <c r="AQ19" s="172">
        <v>19329</v>
      </c>
      <c r="AR19" s="172">
        <v>0</v>
      </c>
      <c r="AS19" s="172">
        <v>19329</v>
      </c>
      <c r="AT19" s="172">
        <v>38297</v>
      </c>
      <c r="AU19" s="172">
        <v>37461</v>
      </c>
      <c r="AV19" s="173" t="s">
        <v>336</v>
      </c>
      <c r="AW19" s="174"/>
      <c r="AX19" s="175"/>
      <c r="AY19" s="176" t="s">
        <v>335</v>
      </c>
      <c r="AZ19" s="177"/>
      <c r="BA19" s="172">
        <v>38297</v>
      </c>
      <c r="BB19" s="172">
        <v>0</v>
      </c>
      <c r="BC19" s="172">
        <v>0</v>
      </c>
      <c r="BD19" s="172">
        <v>0</v>
      </c>
      <c r="BE19" s="172">
        <v>0</v>
      </c>
      <c r="BF19" s="172">
        <v>807181</v>
      </c>
      <c r="BG19" s="172">
        <v>804409</v>
      </c>
      <c r="BH19" s="172">
        <v>4428917</v>
      </c>
      <c r="BI19" s="172">
        <v>2667939</v>
      </c>
      <c r="BJ19" s="172">
        <v>198867</v>
      </c>
      <c r="BK19" s="173" t="s">
        <v>336</v>
      </c>
      <c r="BL19" s="174"/>
      <c r="BM19" s="175"/>
      <c r="BN19" s="176" t="s">
        <v>335</v>
      </c>
      <c r="BO19" s="177"/>
      <c r="BP19" s="172">
        <v>677647</v>
      </c>
      <c r="BQ19" s="172">
        <v>0</v>
      </c>
      <c r="BR19" s="172">
        <v>0</v>
      </c>
      <c r="BS19" s="172">
        <v>3432055</v>
      </c>
      <c r="BT19" s="172">
        <v>54676</v>
      </c>
      <c r="BU19" s="172">
        <v>1808121</v>
      </c>
      <c r="BV19" s="178">
        <v>1377757</v>
      </c>
      <c r="BW19" s="172">
        <v>191501</v>
      </c>
      <c r="BX19" s="172">
        <v>120348</v>
      </c>
      <c r="BY19" s="172">
        <v>2330369</v>
      </c>
      <c r="BZ19" s="172">
        <v>2169787</v>
      </c>
      <c r="CA19" s="173" t="s">
        <v>336</v>
      </c>
      <c r="CB19" s="174"/>
      <c r="CC19" s="175"/>
      <c r="CD19" s="176" t="s">
        <v>335</v>
      </c>
      <c r="CE19" s="177"/>
      <c r="CF19" s="172">
        <v>6451125</v>
      </c>
      <c r="CG19" s="172">
        <v>4160287</v>
      </c>
      <c r="CH19" s="172">
        <v>3276767</v>
      </c>
      <c r="CI19" s="172">
        <v>1306022</v>
      </c>
      <c r="CJ19" s="172">
        <v>640850</v>
      </c>
      <c r="CK19" s="172">
        <v>0</v>
      </c>
      <c r="CL19" s="172">
        <v>0</v>
      </c>
      <c r="CM19" s="172">
        <v>142051</v>
      </c>
      <c r="CN19" s="172">
        <v>540030</v>
      </c>
      <c r="CO19" s="172">
        <v>545405</v>
      </c>
      <c r="CP19" s="173" t="s">
        <v>336</v>
      </c>
      <c r="CQ19" s="174"/>
      <c r="CR19" s="175"/>
      <c r="CS19" s="176" t="s">
        <v>335</v>
      </c>
      <c r="CT19" s="177"/>
      <c r="CU19" s="179">
        <v>72322</v>
      </c>
      <c r="CV19" s="179">
        <v>473083</v>
      </c>
      <c r="CW19" s="179">
        <v>0</v>
      </c>
      <c r="CX19" s="172">
        <v>0</v>
      </c>
      <c r="CY19" s="172">
        <v>0</v>
      </c>
      <c r="CZ19" s="172">
        <v>0</v>
      </c>
      <c r="DA19" s="172">
        <v>0</v>
      </c>
      <c r="DB19" s="172">
        <v>0</v>
      </c>
      <c r="DC19" s="172">
        <v>4733728</v>
      </c>
      <c r="DD19" s="172">
        <v>4707321</v>
      </c>
      <c r="DE19" s="173" t="s">
        <v>336</v>
      </c>
      <c r="DF19" s="174"/>
      <c r="DG19" s="175"/>
      <c r="DH19" s="176" t="s">
        <v>335</v>
      </c>
      <c r="DI19" s="177"/>
      <c r="DJ19" s="172">
        <v>0</v>
      </c>
      <c r="DK19" s="172">
        <v>0</v>
      </c>
      <c r="DL19" s="179">
        <v>0</v>
      </c>
      <c r="DM19" s="179">
        <v>0</v>
      </c>
      <c r="DN19" s="179">
        <v>0</v>
      </c>
      <c r="DO19" s="179">
        <v>0</v>
      </c>
      <c r="DP19" s="182">
        <v>0</v>
      </c>
      <c r="DQ19" s="172">
        <v>71823083</v>
      </c>
      <c r="DR19" s="172">
        <v>40918469</v>
      </c>
      <c r="DS19" s="172">
        <v>5523409</v>
      </c>
      <c r="DT19" s="173" t="s">
        <v>336</v>
      </c>
      <c r="DU19" s="174"/>
      <c r="DV19" s="175"/>
      <c r="DW19" s="176" t="s">
        <v>335</v>
      </c>
      <c r="DX19" s="177"/>
      <c r="DY19" s="172">
        <v>4941088</v>
      </c>
      <c r="DZ19" s="172">
        <v>3772573</v>
      </c>
      <c r="EA19" s="172">
        <v>3332768</v>
      </c>
      <c r="EB19" s="172">
        <v>8837173</v>
      </c>
      <c r="EC19" s="172">
        <v>7155973</v>
      </c>
      <c r="ED19" s="172">
        <v>208948</v>
      </c>
      <c r="EE19" s="172">
        <v>207256</v>
      </c>
      <c r="EF19" s="172">
        <v>29180890</v>
      </c>
      <c r="EG19" s="172">
        <v>8915107</v>
      </c>
      <c r="EH19" s="172">
        <v>7926445</v>
      </c>
      <c r="EI19" s="173" t="s">
        <v>336</v>
      </c>
      <c r="EJ19" s="174"/>
      <c r="EK19" s="175"/>
      <c r="EL19" s="176" t="s">
        <v>335</v>
      </c>
      <c r="EM19" s="177"/>
      <c r="EN19" s="172">
        <v>7282511</v>
      </c>
      <c r="EO19" s="172">
        <v>483012</v>
      </c>
      <c r="EP19" s="172">
        <v>483012</v>
      </c>
      <c r="EQ19" s="172">
        <v>51116</v>
      </c>
      <c r="ER19" s="172">
        <v>51116</v>
      </c>
      <c r="ES19" s="172">
        <v>252068</v>
      </c>
      <c r="ET19" s="172">
        <v>121057</v>
      </c>
      <c r="EU19" s="172">
        <v>2652999</v>
      </c>
      <c r="EV19" s="172">
        <v>2651965</v>
      </c>
      <c r="EW19" s="172">
        <v>4487250</v>
      </c>
      <c r="EX19" s="172">
        <v>3975361</v>
      </c>
      <c r="EY19" s="173" t="s">
        <v>336</v>
      </c>
      <c r="EZ19" s="174"/>
      <c r="FA19" s="175"/>
      <c r="FB19" s="176" t="s">
        <v>335</v>
      </c>
      <c r="FC19" s="177"/>
      <c r="FD19" s="179">
        <v>4616806</v>
      </c>
      <c r="FE19" s="179">
        <v>881083</v>
      </c>
      <c r="FF19" s="179">
        <v>2223426</v>
      </c>
      <c r="FG19" s="179">
        <v>128923</v>
      </c>
      <c r="FH19" s="179">
        <v>2393380</v>
      </c>
      <c r="FI19" s="179">
        <v>752160</v>
      </c>
      <c r="FJ19" s="179">
        <v>0</v>
      </c>
      <c r="FK19" s="179">
        <v>0</v>
      </c>
      <c r="FL19" s="179">
        <v>0</v>
      </c>
      <c r="FM19" s="179">
        <v>0</v>
      </c>
      <c r="FN19" s="173" t="s">
        <v>336</v>
      </c>
      <c r="FO19" s="174"/>
      <c r="FP19" s="175"/>
      <c r="FQ19" s="176" t="s">
        <v>335</v>
      </c>
      <c r="FR19" s="177"/>
      <c r="FS19" s="172">
        <v>0</v>
      </c>
      <c r="FT19" s="172">
        <v>0</v>
      </c>
      <c r="FU19" s="172">
        <v>0</v>
      </c>
      <c r="FV19" s="172">
        <v>0</v>
      </c>
      <c r="FW19" s="172">
        <v>0</v>
      </c>
      <c r="FX19" s="172">
        <v>0</v>
      </c>
      <c r="FY19" s="178">
        <v>0</v>
      </c>
      <c r="FZ19" s="172">
        <v>0</v>
      </c>
      <c r="GA19" s="172">
        <v>0</v>
      </c>
      <c r="GB19" s="172">
        <v>0</v>
      </c>
      <c r="GC19" s="172">
        <v>0</v>
      </c>
      <c r="GD19" s="172">
        <v>0</v>
      </c>
      <c r="GE19" s="173" t="s">
        <v>336</v>
      </c>
      <c r="GF19" s="174"/>
      <c r="GG19" s="175"/>
      <c r="GH19" s="176" t="s">
        <v>335</v>
      </c>
      <c r="GI19" s="177"/>
      <c r="GJ19" s="171">
        <v>0</v>
      </c>
      <c r="GK19" s="172">
        <v>0</v>
      </c>
      <c r="GL19" s="172">
        <v>0</v>
      </c>
      <c r="GM19" s="172">
        <v>0</v>
      </c>
      <c r="GN19" s="172">
        <v>0</v>
      </c>
      <c r="GO19" s="180">
        <v>0</v>
      </c>
      <c r="GP19" s="172">
        <v>0</v>
      </c>
      <c r="GQ19" s="172">
        <v>0</v>
      </c>
      <c r="GR19" s="178">
        <v>0</v>
      </c>
      <c r="GS19" s="178">
        <v>0</v>
      </c>
      <c r="GT19" s="178">
        <v>0</v>
      </c>
      <c r="GU19" s="178">
        <v>0</v>
      </c>
      <c r="GV19" s="178">
        <v>0</v>
      </c>
      <c r="GW19" s="173" t="s">
        <v>336</v>
      </c>
      <c r="GX19" s="174"/>
      <c r="GY19" s="175"/>
      <c r="GZ19" s="176" t="s">
        <v>335</v>
      </c>
      <c r="HA19" s="177"/>
      <c r="HB19" s="171">
        <v>0</v>
      </c>
      <c r="HC19" s="172">
        <v>0</v>
      </c>
      <c r="HD19" s="172">
        <v>0</v>
      </c>
      <c r="HE19" s="172">
        <v>0</v>
      </c>
      <c r="HF19" s="172">
        <v>0</v>
      </c>
      <c r="HG19" s="180">
        <v>4733728</v>
      </c>
      <c r="HH19" s="172">
        <v>4707321</v>
      </c>
      <c r="HI19" s="172">
        <v>2202127</v>
      </c>
      <c r="HJ19" s="178">
        <v>1254569</v>
      </c>
      <c r="HK19" s="173" t="s">
        <v>336</v>
      </c>
      <c r="HL19" s="174"/>
      <c r="HM19" s="175"/>
      <c r="HN19" s="176" t="s">
        <v>335</v>
      </c>
      <c r="HO19" s="177"/>
      <c r="HP19" s="171">
        <v>1385397</v>
      </c>
      <c r="HQ19" s="172">
        <v>979</v>
      </c>
      <c r="HR19" s="172">
        <v>0</v>
      </c>
      <c r="HS19" s="172">
        <v>0</v>
      </c>
      <c r="HT19" s="172">
        <v>7208160</v>
      </c>
      <c r="HU19" s="180">
        <v>5572582</v>
      </c>
      <c r="HV19" s="172">
        <v>0</v>
      </c>
      <c r="HW19" s="172">
        <v>0</v>
      </c>
      <c r="HX19" s="172">
        <v>71823083</v>
      </c>
      <c r="HY19" s="173" t="s">
        <v>336</v>
      </c>
      <c r="HZ19" s="174"/>
      <c r="IA19" s="175"/>
      <c r="IB19" s="176" t="s">
        <v>335</v>
      </c>
      <c r="IC19" s="177"/>
      <c r="ID19" s="171">
        <v>40918469</v>
      </c>
      <c r="IE19" s="172">
        <v>39438027</v>
      </c>
      <c r="IF19" s="172">
        <v>18563516</v>
      </c>
      <c r="IG19" s="172">
        <v>4616806</v>
      </c>
      <c r="IH19" s="172">
        <v>881083</v>
      </c>
      <c r="II19" s="180">
        <v>27768250</v>
      </c>
      <c r="IJ19" s="172">
        <v>21473870</v>
      </c>
      <c r="IK19" s="172">
        <v>6868079</v>
      </c>
      <c r="IL19" s="178">
        <v>34050390</v>
      </c>
      <c r="IM19" s="145" t="s">
        <v>336</v>
      </c>
      <c r="IN19" s="141"/>
      <c r="IO19" s="141"/>
      <c r="IP19" s="141"/>
      <c r="IQ19" s="141"/>
      <c r="IR19" s="141"/>
    </row>
    <row r="20" spans="1:252" s="151" customFormat="1" ht="18" x14ac:dyDescent="0.45">
      <c r="A20" s="140">
        <v>4</v>
      </c>
      <c r="B20" s="130">
        <v>11</v>
      </c>
      <c r="C20" s="141"/>
      <c r="D20" s="152"/>
      <c r="E20" s="170" t="s">
        <v>337</v>
      </c>
      <c r="G20" s="171">
        <v>22538834</v>
      </c>
      <c r="H20" s="172">
        <v>82010566</v>
      </c>
      <c r="I20" s="172">
        <v>635611</v>
      </c>
      <c r="J20" s="172">
        <v>635611</v>
      </c>
      <c r="K20" s="172">
        <v>13084997</v>
      </c>
      <c r="L20" s="172">
        <v>10999566</v>
      </c>
      <c r="M20" s="171">
        <v>10240852</v>
      </c>
      <c r="N20" s="172">
        <v>1228419</v>
      </c>
      <c r="O20" s="172">
        <v>1092372</v>
      </c>
      <c r="P20" s="172">
        <v>391340</v>
      </c>
      <c r="Q20" s="173" t="s">
        <v>338</v>
      </c>
      <c r="R20" s="174"/>
      <c r="S20" s="175"/>
      <c r="T20" s="176" t="s">
        <v>337</v>
      </c>
      <c r="U20" s="177"/>
      <c r="V20" s="172">
        <v>37475</v>
      </c>
      <c r="W20" s="172">
        <v>94539</v>
      </c>
      <c r="X20" s="172">
        <v>83138658</v>
      </c>
      <c r="Y20" s="171">
        <v>42263938</v>
      </c>
      <c r="Z20" s="172">
        <v>24859806</v>
      </c>
      <c r="AA20" s="172">
        <v>13286542</v>
      </c>
      <c r="AB20" s="172">
        <v>30738540</v>
      </c>
      <c r="AC20" s="172">
        <v>14251574</v>
      </c>
      <c r="AD20" s="172">
        <v>2196</v>
      </c>
      <c r="AE20" s="172">
        <v>15679707</v>
      </c>
      <c r="AF20" s="172">
        <v>11257134</v>
      </c>
      <c r="AG20" s="173" t="s">
        <v>338</v>
      </c>
      <c r="AH20" s="174"/>
      <c r="AI20" s="175"/>
      <c r="AJ20" s="176" t="s">
        <v>337</v>
      </c>
      <c r="AK20" s="177"/>
      <c r="AL20" s="172">
        <v>7936765</v>
      </c>
      <c r="AM20" s="172">
        <v>12711</v>
      </c>
      <c r="AN20" s="172">
        <v>1194879</v>
      </c>
      <c r="AO20" s="172">
        <v>6535352</v>
      </c>
      <c r="AP20" s="172">
        <v>169356</v>
      </c>
      <c r="AQ20" s="172">
        <v>166136</v>
      </c>
      <c r="AR20" s="172">
        <v>0</v>
      </c>
      <c r="AS20" s="172">
        <v>169356</v>
      </c>
      <c r="AT20" s="172">
        <v>176374</v>
      </c>
      <c r="AU20" s="172">
        <v>144170</v>
      </c>
      <c r="AV20" s="173" t="s">
        <v>338</v>
      </c>
      <c r="AW20" s="174"/>
      <c r="AX20" s="175"/>
      <c r="AY20" s="176" t="s">
        <v>337</v>
      </c>
      <c r="AZ20" s="177"/>
      <c r="BA20" s="172">
        <v>133624</v>
      </c>
      <c r="BB20" s="172">
        <v>0</v>
      </c>
      <c r="BC20" s="172">
        <v>23536</v>
      </c>
      <c r="BD20" s="172">
        <v>19214</v>
      </c>
      <c r="BE20" s="172">
        <v>0</v>
      </c>
      <c r="BF20" s="172">
        <v>1213104</v>
      </c>
      <c r="BG20" s="172">
        <v>1150389</v>
      </c>
      <c r="BH20" s="172">
        <v>20764234</v>
      </c>
      <c r="BI20" s="172">
        <v>7910951</v>
      </c>
      <c r="BJ20" s="172">
        <v>336871</v>
      </c>
      <c r="BK20" s="173" t="s">
        <v>338</v>
      </c>
      <c r="BL20" s="174"/>
      <c r="BM20" s="175"/>
      <c r="BN20" s="176" t="s">
        <v>337</v>
      </c>
      <c r="BO20" s="177"/>
      <c r="BP20" s="172">
        <v>1792048</v>
      </c>
      <c r="BQ20" s="172">
        <v>30691</v>
      </c>
      <c r="BR20" s="172">
        <v>0</v>
      </c>
      <c r="BS20" s="172">
        <v>18545075</v>
      </c>
      <c r="BT20" s="172">
        <v>11875665</v>
      </c>
      <c r="BU20" s="172">
        <v>1006016</v>
      </c>
      <c r="BV20" s="178">
        <v>3941574</v>
      </c>
      <c r="BW20" s="172">
        <v>1721820</v>
      </c>
      <c r="BX20" s="172">
        <v>59549</v>
      </c>
      <c r="BY20" s="172">
        <v>4818397</v>
      </c>
      <c r="BZ20" s="172">
        <v>4756146</v>
      </c>
      <c r="CA20" s="173" t="s">
        <v>338</v>
      </c>
      <c r="CB20" s="174"/>
      <c r="CC20" s="175"/>
      <c r="CD20" s="176" t="s">
        <v>337</v>
      </c>
      <c r="CE20" s="177"/>
      <c r="CF20" s="172">
        <v>16299019</v>
      </c>
      <c r="CG20" s="172">
        <v>10654692</v>
      </c>
      <c r="CH20" s="172">
        <v>3643217</v>
      </c>
      <c r="CI20" s="172">
        <v>5521684</v>
      </c>
      <c r="CJ20" s="172">
        <v>2614562</v>
      </c>
      <c r="CK20" s="172">
        <v>0</v>
      </c>
      <c r="CL20" s="172">
        <v>0</v>
      </c>
      <c r="CM20" s="172">
        <v>569097</v>
      </c>
      <c r="CN20" s="172">
        <v>1581766</v>
      </c>
      <c r="CO20" s="172">
        <v>2368693</v>
      </c>
      <c r="CP20" s="173" t="s">
        <v>338</v>
      </c>
      <c r="CQ20" s="174"/>
      <c r="CR20" s="175"/>
      <c r="CS20" s="176" t="s">
        <v>337</v>
      </c>
      <c r="CT20" s="177"/>
      <c r="CU20" s="179">
        <v>692752</v>
      </c>
      <c r="CV20" s="179">
        <v>1675941</v>
      </c>
      <c r="CW20" s="179">
        <v>0</v>
      </c>
      <c r="CX20" s="172">
        <v>1347</v>
      </c>
      <c r="CY20" s="172">
        <v>1347</v>
      </c>
      <c r="CZ20" s="172">
        <v>1138</v>
      </c>
      <c r="DA20" s="172">
        <v>0</v>
      </c>
      <c r="DB20" s="172">
        <v>209</v>
      </c>
      <c r="DC20" s="172">
        <v>11949679</v>
      </c>
      <c r="DD20" s="172">
        <v>11707147</v>
      </c>
      <c r="DE20" s="173" t="s">
        <v>338</v>
      </c>
      <c r="DF20" s="174"/>
      <c r="DG20" s="175"/>
      <c r="DH20" s="176" t="s">
        <v>337</v>
      </c>
      <c r="DI20" s="177"/>
      <c r="DJ20" s="172">
        <v>0</v>
      </c>
      <c r="DK20" s="172">
        <v>0</v>
      </c>
      <c r="DL20" s="179">
        <v>0</v>
      </c>
      <c r="DM20" s="179">
        <v>0</v>
      </c>
      <c r="DN20" s="179">
        <v>0</v>
      </c>
      <c r="DO20" s="179">
        <v>0</v>
      </c>
      <c r="DP20" s="182">
        <v>0</v>
      </c>
      <c r="DQ20" s="172">
        <v>167930483</v>
      </c>
      <c r="DR20" s="172">
        <v>101647227</v>
      </c>
      <c r="DS20" s="172">
        <v>19660140</v>
      </c>
      <c r="DT20" s="173" t="s">
        <v>338</v>
      </c>
      <c r="DU20" s="174"/>
      <c r="DV20" s="175"/>
      <c r="DW20" s="176" t="s">
        <v>337</v>
      </c>
      <c r="DX20" s="177"/>
      <c r="DY20" s="172">
        <v>17965144</v>
      </c>
      <c r="DZ20" s="172">
        <v>13086035</v>
      </c>
      <c r="EA20" s="172">
        <v>11989134</v>
      </c>
      <c r="EB20" s="172">
        <v>20737004</v>
      </c>
      <c r="EC20" s="172">
        <v>15012235</v>
      </c>
      <c r="ED20" s="172">
        <v>1396665</v>
      </c>
      <c r="EE20" s="172">
        <v>954380</v>
      </c>
      <c r="EF20" s="172">
        <v>56040943</v>
      </c>
      <c r="EG20" s="172">
        <v>21561806</v>
      </c>
      <c r="EH20" s="172">
        <v>17656432</v>
      </c>
      <c r="EI20" s="173" t="s">
        <v>338</v>
      </c>
      <c r="EJ20" s="174"/>
      <c r="EK20" s="175"/>
      <c r="EL20" s="176" t="s">
        <v>337</v>
      </c>
      <c r="EM20" s="177"/>
      <c r="EN20" s="172">
        <v>16329314</v>
      </c>
      <c r="EO20" s="172">
        <v>1015067</v>
      </c>
      <c r="EP20" s="172">
        <v>1015067</v>
      </c>
      <c r="EQ20" s="172">
        <v>826</v>
      </c>
      <c r="ER20" s="172">
        <v>724</v>
      </c>
      <c r="ES20" s="172">
        <v>45</v>
      </c>
      <c r="ET20" s="172">
        <v>45</v>
      </c>
      <c r="EU20" s="172">
        <v>4592020</v>
      </c>
      <c r="EV20" s="172">
        <v>4588300</v>
      </c>
      <c r="EW20" s="172">
        <v>12048474</v>
      </c>
      <c r="EX20" s="172">
        <v>10725178</v>
      </c>
      <c r="EY20" s="173" t="s">
        <v>338</v>
      </c>
      <c r="EZ20" s="174"/>
      <c r="FA20" s="175"/>
      <c r="FB20" s="176" t="s">
        <v>337</v>
      </c>
      <c r="FC20" s="177"/>
      <c r="FD20" s="179">
        <v>20583704</v>
      </c>
      <c r="FE20" s="179">
        <v>2006805</v>
      </c>
      <c r="FF20" s="179">
        <v>12373964</v>
      </c>
      <c r="FG20" s="179">
        <v>520669</v>
      </c>
      <c r="FH20" s="179">
        <v>7200971</v>
      </c>
      <c r="FI20" s="179">
        <v>1484197</v>
      </c>
      <c r="FJ20" s="179">
        <v>0</v>
      </c>
      <c r="FK20" s="179">
        <v>0</v>
      </c>
      <c r="FL20" s="179">
        <v>292</v>
      </c>
      <c r="FM20" s="179">
        <v>292</v>
      </c>
      <c r="FN20" s="173" t="s">
        <v>338</v>
      </c>
      <c r="FO20" s="174"/>
      <c r="FP20" s="175"/>
      <c r="FQ20" s="176" t="s">
        <v>337</v>
      </c>
      <c r="FR20" s="177"/>
      <c r="FS20" s="172">
        <v>0</v>
      </c>
      <c r="FT20" s="172">
        <v>0</v>
      </c>
      <c r="FU20" s="172">
        <v>1008477</v>
      </c>
      <c r="FV20" s="172">
        <v>1647</v>
      </c>
      <c r="FW20" s="172">
        <v>1008477</v>
      </c>
      <c r="FX20" s="172">
        <v>1647</v>
      </c>
      <c r="FY20" s="178">
        <v>0</v>
      </c>
      <c r="FZ20" s="172">
        <v>0</v>
      </c>
      <c r="GA20" s="172">
        <v>1347</v>
      </c>
      <c r="GB20" s="172">
        <v>1347</v>
      </c>
      <c r="GC20" s="172">
        <v>0</v>
      </c>
      <c r="GD20" s="172">
        <v>0</v>
      </c>
      <c r="GE20" s="173" t="s">
        <v>338</v>
      </c>
      <c r="GF20" s="174"/>
      <c r="GG20" s="175"/>
      <c r="GH20" s="176" t="s">
        <v>337</v>
      </c>
      <c r="GI20" s="177"/>
      <c r="GJ20" s="171">
        <v>1347</v>
      </c>
      <c r="GK20" s="172">
        <v>1347</v>
      </c>
      <c r="GL20" s="172">
        <v>0</v>
      </c>
      <c r="GM20" s="172">
        <v>0</v>
      </c>
      <c r="GN20" s="172">
        <v>0</v>
      </c>
      <c r="GO20" s="180">
        <v>0</v>
      </c>
      <c r="GP20" s="172">
        <v>0</v>
      </c>
      <c r="GQ20" s="172">
        <v>0</v>
      </c>
      <c r="GR20" s="178">
        <v>0</v>
      </c>
      <c r="GS20" s="178">
        <v>0</v>
      </c>
      <c r="GT20" s="178">
        <v>0</v>
      </c>
      <c r="GU20" s="178">
        <v>0</v>
      </c>
      <c r="GV20" s="178">
        <v>0</v>
      </c>
      <c r="GW20" s="173" t="s">
        <v>338</v>
      </c>
      <c r="GX20" s="174"/>
      <c r="GY20" s="175"/>
      <c r="GZ20" s="176" t="s">
        <v>337</v>
      </c>
      <c r="HA20" s="177"/>
      <c r="HB20" s="171">
        <v>0</v>
      </c>
      <c r="HC20" s="172">
        <v>0</v>
      </c>
      <c r="HD20" s="172">
        <v>0</v>
      </c>
      <c r="HE20" s="172">
        <v>0</v>
      </c>
      <c r="HF20" s="172">
        <v>0</v>
      </c>
      <c r="HG20" s="180">
        <v>11949679</v>
      </c>
      <c r="HH20" s="172">
        <v>11707147</v>
      </c>
      <c r="HI20" s="172">
        <v>4152496</v>
      </c>
      <c r="HJ20" s="178">
        <v>3846124</v>
      </c>
      <c r="HK20" s="173" t="s">
        <v>338</v>
      </c>
      <c r="HL20" s="174"/>
      <c r="HM20" s="175"/>
      <c r="HN20" s="176" t="s">
        <v>337</v>
      </c>
      <c r="HO20" s="177"/>
      <c r="HP20" s="171">
        <v>0</v>
      </c>
      <c r="HQ20" s="172">
        <v>0</v>
      </c>
      <c r="HR20" s="172">
        <v>17870</v>
      </c>
      <c r="HS20" s="172">
        <v>630</v>
      </c>
      <c r="HT20" s="172">
        <v>15734203</v>
      </c>
      <c r="HU20" s="180">
        <v>12262295</v>
      </c>
      <c r="HV20" s="172">
        <v>0</v>
      </c>
      <c r="HW20" s="172">
        <v>0</v>
      </c>
      <c r="HX20" s="172">
        <v>167930483</v>
      </c>
      <c r="HY20" s="173" t="s">
        <v>338</v>
      </c>
      <c r="HZ20" s="174"/>
      <c r="IA20" s="175"/>
      <c r="IB20" s="176" t="s">
        <v>337</v>
      </c>
      <c r="IC20" s="177"/>
      <c r="ID20" s="171">
        <v>101647227</v>
      </c>
      <c r="IE20" s="172">
        <v>87650762</v>
      </c>
      <c r="IF20" s="172">
        <v>51234097</v>
      </c>
      <c r="IG20" s="172">
        <v>20585051</v>
      </c>
      <c r="IH20" s="172">
        <v>2008152</v>
      </c>
      <c r="II20" s="180">
        <v>59694670</v>
      </c>
      <c r="IJ20" s="172">
        <v>48404978</v>
      </c>
      <c r="IK20" s="172">
        <v>19796424</v>
      </c>
      <c r="IL20" s="178">
        <v>81850803</v>
      </c>
      <c r="IM20" s="145" t="s">
        <v>338</v>
      </c>
      <c r="IN20" s="141"/>
      <c r="IO20" s="141"/>
      <c r="IP20" s="141"/>
      <c r="IQ20" s="141"/>
      <c r="IR20" s="141"/>
    </row>
    <row r="21" spans="1:252" s="151" customFormat="1" ht="18" x14ac:dyDescent="0.45">
      <c r="A21" s="140">
        <v>9</v>
      </c>
      <c r="B21" s="130">
        <v>12</v>
      </c>
      <c r="C21" s="141"/>
      <c r="D21" s="152"/>
      <c r="E21" s="170" t="s">
        <v>339</v>
      </c>
      <c r="G21" s="171">
        <v>12106210</v>
      </c>
      <c r="H21" s="172">
        <v>58802756</v>
      </c>
      <c r="I21" s="172">
        <v>492366</v>
      </c>
      <c r="J21" s="172">
        <v>492366</v>
      </c>
      <c r="K21" s="172">
        <v>15781900</v>
      </c>
      <c r="L21" s="172">
        <v>6432311</v>
      </c>
      <c r="M21" s="171">
        <v>14063274</v>
      </c>
      <c r="N21" s="172">
        <v>790860</v>
      </c>
      <c r="O21" s="172">
        <v>683103</v>
      </c>
      <c r="P21" s="172">
        <v>144027</v>
      </c>
      <c r="Q21" s="173" t="s">
        <v>340</v>
      </c>
      <c r="R21" s="174"/>
      <c r="S21" s="175"/>
      <c r="T21" s="176" t="s">
        <v>339</v>
      </c>
      <c r="U21" s="177"/>
      <c r="V21" s="172">
        <v>35196</v>
      </c>
      <c r="W21" s="172">
        <v>65440</v>
      </c>
      <c r="X21" s="172">
        <v>52412470</v>
      </c>
      <c r="Y21" s="171">
        <v>26540003</v>
      </c>
      <c r="Z21" s="172">
        <v>15458104</v>
      </c>
      <c r="AA21" s="172">
        <v>7568037</v>
      </c>
      <c r="AB21" s="172">
        <v>23009490</v>
      </c>
      <c r="AC21" s="172">
        <v>6376839</v>
      </c>
      <c r="AD21" s="172">
        <v>0</v>
      </c>
      <c r="AE21" s="172">
        <v>9983629</v>
      </c>
      <c r="AF21" s="172">
        <v>6501104</v>
      </c>
      <c r="AG21" s="173" t="s">
        <v>340</v>
      </c>
      <c r="AH21" s="174"/>
      <c r="AI21" s="175"/>
      <c r="AJ21" s="176" t="s">
        <v>339</v>
      </c>
      <c r="AK21" s="177"/>
      <c r="AL21" s="172">
        <v>4482647</v>
      </c>
      <c r="AM21" s="172">
        <v>1402</v>
      </c>
      <c r="AN21" s="172">
        <v>0</v>
      </c>
      <c r="AO21" s="172">
        <v>5499580</v>
      </c>
      <c r="AP21" s="172">
        <v>95827</v>
      </c>
      <c r="AQ21" s="172">
        <v>92027</v>
      </c>
      <c r="AR21" s="172">
        <v>0</v>
      </c>
      <c r="AS21" s="172">
        <v>95827</v>
      </c>
      <c r="AT21" s="172">
        <v>463925</v>
      </c>
      <c r="AU21" s="172">
        <v>332902</v>
      </c>
      <c r="AV21" s="173" t="s">
        <v>340</v>
      </c>
      <c r="AW21" s="174"/>
      <c r="AX21" s="175"/>
      <c r="AY21" s="176" t="s">
        <v>339</v>
      </c>
      <c r="AZ21" s="177"/>
      <c r="BA21" s="172">
        <v>170166</v>
      </c>
      <c r="BB21" s="172">
        <v>0</v>
      </c>
      <c r="BC21" s="172">
        <v>105162</v>
      </c>
      <c r="BD21" s="172">
        <v>188597</v>
      </c>
      <c r="BE21" s="172">
        <v>0</v>
      </c>
      <c r="BF21" s="172">
        <v>2809751</v>
      </c>
      <c r="BG21" s="172">
        <v>2424697</v>
      </c>
      <c r="BH21" s="172">
        <v>9484097</v>
      </c>
      <c r="BI21" s="172">
        <v>6829375</v>
      </c>
      <c r="BJ21" s="172">
        <v>776924</v>
      </c>
      <c r="BK21" s="173" t="s">
        <v>340</v>
      </c>
      <c r="BL21" s="174"/>
      <c r="BM21" s="175"/>
      <c r="BN21" s="176" t="s">
        <v>339</v>
      </c>
      <c r="BO21" s="177"/>
      <c r="BP21" s="172">
        <v>2285406</v>
      </c>
      <c r="BQ21" s="172">
        <v>1098588</v>
      </c>
      <c r="BR21" s="172">
        <v>0</v>
      </c>
      <c r="BS21" s="172">
        <v>5045459</v>
      </c>
      <c r="BT21" s="172">
        <v>585557</v>
      </c>
      <c r="BU21" s="172">
        <v>1226882</v>
      </c>
      <c r="BV21" s="178">
        <v>1708283</v>
      </c>
      <c r="BW21" s="172">
        <v>1524737</v>
      </c>
      <c r="BX21" s="172">
        <v>277720</v>
      </c>
      <c r="BY21" s="172">
        <v>2840459</v>
      </c>
      <c r="BZ21" s="172">
        <v>2791873</v>
      </c>
      <c r="CA21" s="173" t="s">
        <v>340</v>
      </c>
      <c r="CB21" s="174"/>
      <c r="CC21" s="175"/>
      <c r="CD21" s="176" t="s">
        <v>339</v>
      </c>
      <c r="CE21" s="177"/>
      <c r="CF21" s="172">
        <v>17788102</v>
      </c>
      <c r="CG21" s="172">
        <v>10924026</v>
      </c>
      <c r="CH21" s="172">
        <v>5263655</v>
      </c>
      <c r="CI21" s="172">
        <v>3394717</v>
      </c>
      <c r="CJ21" s="172">
        <v>1725186</v>
      </c>
      <c r="CK21" s="172">
        <v>0</v>
      </c>
      <c r="CL21" s="172">
        <v>0</v>
      </c>
      <c r="CM21" s="172">
        <v>1438931</v>
      </c>
      <c r="CN21" s="172">
        <v>2279677</v>
      </c>
      <c r="CO21" s="172">
        <v>3685936</v>
      </c>
      <c r="CP21" s="173" t="s">
        <v>340</v>
      </c>
      <c r="CQ21" s="174"/>
      <c r="CR21" s="175"/>
      <c r="CS21" s="176" t="s">
        <v>339</v>
      </c>
      <c r="CT21" s="177"/>
      <c r="CU21" s="179">
        <v>903279</v>
      </c>
      <c r="CV21" s="179">
        <v>2782657</v>
      </c>
      <c r="CW21" s="179">
        <v>0</v>
      </c>
      <c r="CX21" s="172">
        <v>25008</v>
      </c>
      <c r="CY21" s="172">
        <v>4291</v>
      </c>
      <c r="CZ21" s="172">
        <v>25008</v>
      </c>
      <c r="DA21" s="172">
        <v>0</v>
      </c>
      <c r="DB21" s="172">
        <v>0</v>
      </c>
      <c r="DC21" s="172">
        <v>5347200</v>
      </c>
      <c r="DD21" s="172">
        <v>5347200</v>
      </c>
      <c r="DE21" s="173" t="s">
        <v>340</v>
      </c>
      <c r="DF21" s="174"/>
      <c r="DG21" s="175"/>
      <c r="DH21" s="176" t="s">
        <v>339</v>
      </c>
      <c r="DI21" s="177"/>
      <c r="DJ21" s="172">
        <v>0</v>
      </c>
      <c r="DK21" s="172">
        <v>0</v>
      </c>
      <c r="DL21" s="179">
        <v>0</v>
      </c>
      <c r="DM21" s="179">
        <v>0</v>
      </c>
      <c r="DN21" s="179">
        <v>0</v>
      </c>
      <c r="DO21" s="179">
        <v>0</v>
      </c>
      <c r="DP21" s="182">
        <v>0</v>
      </c>
      <c r="DQ21" s="172">
        <v>117524734</v>
      </c>
      <c r="DR21" s="172">
        <v>68712175</v>
      </c>
      <c r="DS21" s="172">
        <v>17900681</v>
      </c>
      <c r="DT21" s="173" t="s">
        <v>340</v>
      </c>
      <c r="DU21" s="174"/>
      <c r="DV21" s="175"/>
      <c r="DW21" s="176" t="s">
        <v>339</v>
      </c>
      <c r="DX21" s="177"/>
      <c r="DY21" s="172">
        <v>15787259</v>
      </c>
      <c r="DZ21" s="172">
        <v>11312744</v>
      </c>
      <c r="EA21" s="172">
        <v>9731531</v>
      </c>
      <c r="EB21" s="172">
        <v>19455428</v>
      </c>
      <c r="EC21" s="172">
        <v>15300737</v>
      </c>
      <c r="ED21" s="172">
        <v>1703706</v>
      </c>
      <c r="EE21" s="172">
        <v>1240226</v>
      </c>
      <c r="EF21" s="172">
        <v>35408048</v>
      </c>
      <c r="EG21" s="172">
        <v>12977545</v>
      </c>
      <c r="EH21" s="172">
        <v>8214570</v>
      </c>
      <c r="EI21" s="173" t="s">
        <v>340</v>
      </c>
      <c r="EJ21" s="174"/>
      <c r="EK21" s="175"/>
      <c r="EL21" s="176" t="s">
        <v>339</v>
      </c>
      <c r="EM21" s="177"/>
      <c r="EN21" s="172">
        <v>7201542</v>
      </c>
      <c r="EO21" s="172">
        <v>390731</v>
      </c>
      <c r="EP21" s="172">
        <v>390731</v>
      </c>
      <c r="EQ21" s="172">
        <v>51929</v>
      </c>
      <c r="ER21" s="172">
        <v>51929</v>
      </c>
      <c r="ES21" s="172">
        <v>522976</v>
      </c>
      <c r="ET21" s="172">
        <v>518918</v>
      </c>
      <c r="EU21" s="172">
        <v>7371</v>
      </c>
      <c r="EV21" s="172">
        <v>7371</v>
      </c>
      <c r="EW21" s="172">
        <v>7241563</v>
      </c>
      <c r="EX21" s="172">
        <v>6232593</v>
      </c>
      <c r="EY21" s="173" t="s">
        <v>340</v>
      </c>
      <c r="EZ21" s="174"/>
      <c r="FA21" s="175"/>
      <c r="FB21" s="176" t="s">
        <v>339</v>
      </c>
      <c r="FC21" s="177"/>
      <c r="FD21" s="179">
        <v>18787530</v>
      </c>
      <c r="FE21" s="179">
        <v>3043012</v>
      </c>
      <c r="FF21" s="179">
        <v>5372394</v>
      </c>
      <c r="FG21" s="179">
        <v>205964</v>
      </c>
      <c r="FH21" s="179">
        <v>13403641</v>
      </c>
      <c r="FI21" s="179">
        <v>2834018</v>
      </c>
      <c r="FJ21" s="179">
        <v>0</v>
      </c>
      <c r="FK21" s="179">
        <v>0</v>
      </c>
      <c r="FL21" s="179">
        <v>5063</v>
      </c>
      <c r="FM21" s="179">
        <v>3030</v>
      </c>
      <c r="FN21" s="173" t="s">
        <v>340</v>
      </c>
      <c r="FO21" s="174"/>
      <c r="FP21" s="175"/>
      <c r="FQ21" s="176" t="s">
        <v>339</v>
      </c>
      <c r="FR21" s="177"/>
      <c r="FS21" s="172">
        <v>0</v>
      </c>
      <c r="FT21" s="172">
        <v>0</v>
      </c>
      <c r="FU21" s="172">
        <v>6432</v>
      </c>
      <c r="FV21" s="172">
        <v>0</v>
      </c>
      <c r="FW21" s="172">
        <v>0</v>
      </c>
      <c r="FX21" s="172">
        <v>0</v>
      </c>
      <c r="FY21" s="178">
        <v>6432</v>
      </c>
      <c r="FZ21" s="172">
        <v>0</v>
      </c>
      <c r="GA21" s="172">
        <v>25008</v>
      </c>
      <c r="GB21" s="172">
        <v>4291</v>
      </c>
      <c r="GC21" s="172">
        <v>14031</v>
      </c>
      <c r="GD21" s="172">
        <v>0</v>
      </c>
      <c r="GE21" s="173" t="s">
        <v>340</v>
      </c>
      <c r="GF21" s="174"/>
      <c r="GG21" s="175"/>
      <c r="GH21" s="176" t="s">
        <v>339</v>
      </c>
      <c r="GI21" s="177"/>
      <c r="GJ21" s="171">
        <v>10977</v>
      </c>
      <c r="GK21" s="172">
        <v>4291</v>
      </c>
      <c r="GL21" s="172">
        <v>0</v>
      </c>
      <c r="GM21" s="172">
        <v>0</v>
      </c>
      <c r="GN21" s="172">
        <v>0</v>
      </c>
      <c r="GO21" s="180">
        <v>0</v>
      </c>
      <c r="GP21" s="172">
        <v>0</v>
      </c>
      <c r="GQ21" s="172">
        <v>0</v>
      </c>
      <c r="GR21" s="178">
        <v>0</v>
      </c>
      <c r="GS21" s="178">
        <v>0</v>
      </c>
      <c r="GT21" s="178">
        <v>0</v>
      </c>
      <c r="GU21" s="178">
        <v>0</v>
      </c>
      <c r="GV21" s="178">
        <v>0</v>
      </c>
      <c r="GW21" s="173" t="s">
        <v>340</v>
      </c>
      <c r="GX21" s="174"/>
      <c r="GY21" s="175"/>
      <c r="GZ21" s="176" t="s">
        <v>339</v>
      </c>
      <c r="HA21" s="177"/>
      <c r="HB21" s="171">
        <v>0</v>
      </c>
      <c r="HC21" s="172">
        <v>0</v>
      </c>
      <c r="HD21" s="172">
        <v>0</v>
      </c>
      <c r="HE21" s="172">
        <v>0</v>
      </c>
      <c r="HF21" s="172">
        <v>0</v>
      </c>
      <c r="HG21" s="180">
        <v>5347200</v>
      </c>
      <c r="HH21" s="172">
        <v>5347200</v>
      </c>
      <c r="HI21" s="172">
        <v>440098</v>
      </c>
      <c r="HJ21" s="178">
        <v>433084</v>
      </c>
      <c r="HK21" s="173" t="s">
        <v>340</v>
      </c>
      <c r="HL21" s="174"/>
      <c r="HM21" s="175"/>
      <c r="HN21" s="176" t="s">
        <v>339</v>
      </c>
      <c r="HO21" s="177"/>
      <c r="HP21" s="171">
        <v>12174</v>
      </c>
      <c r="HQ21" s="172">
        <v>12174</v>
      </c>
      <c r="HR21" s="172">
        <v>810000</v>
      </c>
      <c r="HS21" s="172">
        <v>0</v>
      </c>
      <c r="HT21" s="172">
        <v>9420291</v>
      </c>
      <c r="HU21" s="180">
        <v>7365105</v>
      </c>
      <c r="HV21" s="172">
        <v>0</v>
      </c>
      <c r="HW21" s="172">
        <v>0</v>
      </c>
      <c r="HX21" s="172">
        <v>117524734</v>
      </c>
      <c r="HY21" s="173" t="s">
        <v>340</v>
      </c>
      <c r="HZ21" s="174"/>
      <c r="IA21" s="175"/>
      <c r="IB21" s="176" t="s">
        <v>339</v>
      </c>
      <c r="IC21" s="177"/>
      <c r="ID21" s="171">
        <v>68712175</v>
      </c>
      <c r="IE21" s="172">
        <v>58655929</v>
      </c>
      <c r="IF21" s="172">
        <v>34112004</v>
      </c>
      <c r="IG21" s="172">
        <v>18812538</v>
      </c>
      <c r="IH21" s="172">
        <v>3047303</v>
      </c>
      <c r="II21" s="180">
        <v>40056267</v>
      </c>
      <c r="IJ21" s="172">
        <v>31552868</v>
      </c>
      <c r="IK21" s="172">
        <v>14149870</v>
      </c>
      <c r="IL21" s="178">
        <v>54562305</v>
      </c>
      <c r="IM21" s="145" t="s">
        <v>340</v>
      </c>
      <c r="IN21" s="141"/>
      <c r="IO21" s="141"/>
      <c r="IP21" s="141"/>
      <c r="IQ21" s="141"/>
      <c r="IR21" s="141"/>
    </row>
    <row r="22" spans="1:252" s="151" customFormat="1" ht="18" x14ac:dyDescent="0.45">
      <c r="A22" s="140">
        <v>8</v>
      </c>
      <c r="B22" s="130">
        <v>13</v>
      </c>
      <c r="C22" s="141"/>
      <c r="D22" s="152"/>
      <c r="E22" s="170" t="s">
        <v>341</v>
      </c>
      <c r="G22" s="171">
        <v>13897569</v>
      </c>
      <c r="H22" s="172">
        <v>61707538</v>
      </c>
      <c r="I22" s="172">
        <v>464167</v>
      </c>
      <c r="J22" s="172">
        <v>464035</v>
      </c>
      <c r="K22" s="172">
        <v>9092724</v>
      </c>
      <c r="L22" s="172">
        <v>6360442</v>
      </c>
      <c r="M22" s="171">
        <v>6898411</v>
      </c>
      <c r="N22" s="172">
        <v>955384</v>
      </c>
      <c r="O22" s="172">
        <v>889515</v>
      </c>
      <c r="P22" s="172">
        <v>241610</v>
      </c>
      <c r="Q22" s="173" t="s">
        <v>342</v>
      </c>
      <c r="R22" s="174"/>
      <c r="S22" s="175"/>
      <c r="T22" s="176" t="s">
        <v>341</v>
      </c>
      <c r="U22" s="177"/>
      <c r="V22" s="172">
        <v>30693</v>
      </c>
      <c r="W22" s="172">
        <v>77111</v>
      </c>
      <c r="X22" s="172">
        <v>67870462</v>
      </c>
      <c r="Y22" s="171">
        <v>33079726</v>
      </c>
      <c r="Z22" s="172">
        <v>20610319</v>
      </c>
      <c r="AA22" s="172">
        <v>9676383</v>
      </c>
      <c r="AB22" s="172">
        <v>22529542</v>
      </c>
      <c r="AC22" s="172">
        <v>15051897</v>
      </c>
      <c r="AD22" s="172">
        <v>2321</v>
      </c>
      <c r="AE22" s="172">
        <v>11068373</v>
      </c>
      <c r="AF22" s="172">
        <v>8015655</v>
      </c>
      <c r="AG22" s="173" t="s">
        <v>342</v>
      </c>
      <c r="AH22" s="174"/>
      <c r="AI22" s="175"/>
      <c r="AJ22" s="176" t="s">
        <v>341</v>
      </c>
      <c r="AK22" s="177"/>
      <c r="AL22" s="172">
        <v>6593574</v>
      </c>
      <c r="AM22" s="172">
        <v>66607</v>
      </c>
      <c r="AN22" s="172">
        <v>500529</v>
      </c>
      <c r="AO22" s="172">
        <v>3907663</v>
      </c>
      <c r="AP22" s="172">
        <v>178701</v>
      </c>
      <c r="AQ22" s="172">
        <v>167315</v>
      </c>
      <c r="AR22" s="172">
        <v>0</v>
      </c>
      <c r="AS22" s="172">
        <v>178701</v>
      </c>
      <c r="AT22" s="172">
        <v>214593</v>
      </c>
      <c r="AU22" s="172">
        <v>155941</v>
      </c>
      <c r="AV22" s="173" t="s">
        <v>342</v>
      </c>
      <c r="AW22" s="174"/>
      <c r="AX22" s="175"/>
      <c r="AY22" s="176" t="s">
        <v>341</v>
      </c>
      <c r="AZ22" s="177"/>
      <c r="BA22" s="172">
        <v>90770</v>
      </c>
      <c r="BB22" s="172">
        <v>0</v>
      </c>
      <c r="BC22" s="172">
        <v>80900</v>
      </c>
      <c r="BD22" s="172">
        <v>42923</v>
      </c>
      <c r="BE22" s="172">
        <v>0</v>
      </c>
      <c r="BF22" s="172">
        <v>832180</v>
      </c>
      <c r="BG22" s="172">
        <v>416807</v>
      </c>
      <c r="BH22" s="172">
        <v>8333365</v>
      </c>
      <c r="BI22" s="172">
        <v>6141663</v>
      </c>
      <c r="BJ22" s="172">
        <v>115222</v>
      </c>
      <c r="BK22" s="173" t="s">
        <v>342</v>
      </c>
      <c r="BL22" s="174"/>
      <c r="BM22" s="175"/>
      <c r="BN22" s="176" t="s">
        <v>341</v>
      </c>
      <c r="BO22" s="177"/>
      <c r="BP22" s="172">
        <v>1346143</v>
      </c>
      <c r="BQ22" s="172">
        <v>413359</v>
      </c>
      <c r="BR22" s="172">
        <v>0</v>
      </c>
      <c r="BS22" s="172">
        <v>5621221</v>
      </c>
      <c r="BT22" s="172">
        <v>513942</v>
      </c>
      <c r="BU22" s="172">
        <v>452140</v>
      </c>
      <c r="BV22" s="178">
        <v>4171584</v>
      </c>
      <c r="BW22" s="172">
        <v>483555</v>
      </c>
      <c r="BX22" s="172">
        <v>837420</v>
      </c>
      <c r="BY22" s="172">
        <v>2938035</v>
      </c>
      <c r="BZ22" s="172">
        <v>2644524</v>
      </c>
      <c r="CA22" s="173" t="s">
        <v>342</v>
      </c>
      <c r="CB22" s="174"/>
      <c r="CC22" s="175"/>
      <c r="CD22" s="176" t="s">
        <v>341</v>
      </c>
      <c r="CE22" s="177"/>
      <c r="CF22" s="172">
        <v>11818033</v>
      </c>
      <c r="CG22" s="172">
        <v>8788583</v>
      </c>
      <c r="CH22" s="172">
        <v>2902703</v>
      </c>
      <c r="CI22" s="172">
        <v>2785028</v>
      </c>
      <c r="CJ22" s="172">
        <v>1215810</v>
      </c>
      <c r="CK22" s="172">
        <v>0</v>
      </c>
      <c r="CL22" s="172">
        <v>0</v>
      </c>
      <c r="CM22" s="172">
        <v>591338</v>
      </c>
      <c r="CN22" s="172">
        <v>1522259</v>
      </c>
      <c r="CO22" s="172">
        <v>2800895</v>
      </c>
      <c r="CP22" s="173" t="s">
        <v>342</v>
      </c>
      <c r="CQ22" s="174"/>
      <c r="CR22" s="175"/>
      <c r="CS22" s="176" t="s">
        <v>341</v>
      </c>
      <c r="CT22" s="177"/>
      <c r="CU22" s="179">
        <v>634760</v>
      </c>
      <c r="CV22" s="179">
        <v>2166135</v>
      </c>
      <c r="CW22" s="179">
        <v>0</v>
      </c>
      <c r="CX22" s="172">
        <v>12690</v>
      </c>
      <c r="CY22" s="172">
        <v>340</v>
      </c>
      <c r="CZ22" s="172">
        <v>0</v>
      </c>
      <c r="DA22" s="172">
        <v>9390</v>
      </c>
      <c r="DB22" s="172">
        <v>3300</v>
      </c>
      <c r="DC22" s="172">
        <v>9186160</v>
      </c>
      <c r="DD22" s="172">
        <v>9046143</v>
      </c>
      <c r="DE22" s="173" t="s">
        <v>342</v>
      </c>
      <c r="DF22" s="174"/>
      <c r="DG22" s="175"/>
      <c r="DH22" s="176" t="s">
        <v>341</v>
      </c>
      <c r="DI22" s="177"/>
      <c r="DJ22" s="172">
        <v>0</v>
      </c>
      <c r="DK22" s="172">
        <v>0</v>
      </c>
      <c r="DL22" s="179">
        <v>0</v>
      </c>
      <c r="DM22" s="179">
        <v>0</v>
      </c>
      <c r="DN22" s="179">
        <v>0</v>
      </c>
      <c r="DO22" s="179">
        <v>0</v>
      </c>
      <c r="DP22" s="182">
        <v>0</v>
      </c>
      <c r="DQ22" s="172">
        <v>122009483</v>
      </c>
      <c r="DR22" s="172">
        <v>75281174</v>
      </c>
      <c r="DS22" s="172">
        <v>18195752</v>
      </c>
      <c r="DT22" s="173" t="s">
        <v>342</v>
      </c>
      <c r="DU22" s="174"/>
      <c r="DV22" s="175"/>
      <c r="DW22" s="176" t="s">
        <v>341</v>
      </c>
      <c r="DX22" s="177"/>
      <c r="DY22" s="172">
        <v>16578331</v>
      </c>
      <c r="DZ22" s="172">
        <v>12418625</v>
      </c>
      <c r="EA22" s="172">
        <v>11594010</v>
      </c>
      <c r="EB22" s="172">
        <v>13364661</v>
      </c>
      <c r="EC22" s="172">
        <v>9498655</v>
      </c>
      <c r="ED22" s="172">
        <v>450893</v>
      </c>
      <c r="EE22" s="172">
        <v>443871</v>
      </c>
      <c r="EF22" s="172">
        <v>48964955</v>
      </c>
      <c r="EG22" s="172">
        <v>17720569</v>
      </c>
      <c r="EH22" s="172">
        <v>11375136</v>
      </c>
      <c r="EI22" s="173" t="s">
        <v>342</v>
      </c>
      <c r="EJ22" s="174"/>
      <c r="EK22" s="175"/>
      <c r="EL22" s="176" t="s">
        <v>341</v>
      </c>
      <c r="EM22" s="177"/>
      <c r="EN22" s="172">
        <v>10303082</v>
      </c>
      <c r="EO22" s="172">
        <v>630746</v>
      </c>
      <c r="EP22" s="172">
        <v>607675</v>
      </c>
      <c r="EQ22" s="172">
        <v>37650</v>
      </c>
      <c r="ER22" s="172">
        <v>37650</v>
      </c>
      <c r="ES22" s="172">
        <v>27026</v>
      </c>
      <c r="ET22" s="172">
        <v>20980</v>
      </c>
      <c r="EU22" s="172">
        <v>904140</v>
      </c>
      <c r="EV22" s="172">
        <v>643393</v>
      </c>
      <c r="EW22" s="172">
        <v>9775574</v>
      </c>
      <c r="EX22" s="172">
        <v>8993384</v>
      </c>
      <c r="EY22" s="173" t="s">
        <v>342</v>
      </c>
      <c r="EZ22" s="174"/>
      <c r="FA22" s="175"/>
      <c r="FB22" s="176" t="s">
        <v>341</v>
      </c>
      <c r="FC22" s="177"/>
      <c r="FD22" s="179">
        <v>5895794</v>
      </c>
      <c r="FE22" s="179">
        <v>1762930</v>
      </c>
      <c r="FF22" s="179">
        <v>1824107</v>
      </c>
      <c r="FG22" s="179">
        <v>92691</v>
      </c>
      <c r="FH22" s="179">
        <v>4046876</v>
      </c>
      <c r="FI22" s="179">
        <v>1666843</v>
      </c>
      <c r="FJ22" s="179">
        <v>0</v>
      </c>
      <c r="FK22" s="179">
        <v>0</v>
      </c>
      <c r="FL22" s="179">
        <v>18696</v>
      </c>
      <c r="FM22" s="179">
        <v>3396</v>
      </c>
      <c r="FN22" s="173" t="s">
        <v>342</v>
      </c>
      <c r="FO22" s="174"/>
      <c r="FP22" s="175"/>
      <c r="FQ22" s="176" t="s">
        <v>341</v>
      </c>
      <c r="FR22" s="177"/>
      <c r="FS22" s="172">
        <v>0</v>
      </c>
      <c r="FT22" s="172">
        <v>0</v>
      </c>
      <c r="FU22" s="172">
        <v>6115</v>
      </c>
      <c r="FV22" s="172">
        <v>0</v>
      </c>
      <c r="FW22" s="172">
        <v>3806</v>
      </c>
      <c r="FX22" s="172">
        <v>0</v>
      </c>
      <c r="FY22" s="178">
        <v>2309</v>
      </c>
      <c r="FZ22" s="172">
        <v>0</v>
      </c>
      <c r="GA22" s="172">
        <v>12690</v>
      </c>
      <c r="GB22" s="172">
        <v>340</v>
      </c>
      <c r="GC22" s="172">
        <v>2815</v>
      </c>
      <c r="GD22" s="172">
        <v>165</v>
      </c>
      <c r="GE22" s="173" t="s">
        <v>342</v>
      </c>
      <c r="GF22" s="174"/>
      <c r="GG22" s="175"/>
      <c r="GH22" s="176" t="s">
        <v>341</v>
      </c>
      <c r="GI22" s="177"/>
      <c r="GJ22" s="171">
        <v>9875</v>
      </c>
      <c r="GK22" s="172">
        <v>175</v>
      </c>
      <c r="GL22" s="172">
        <v>0</v>
      </c>
      <c r="GM22" s="172">
        <v>0</v>
      </c>
      <c r="GN22" s="172">
        <v>0</v>
      </c>
      <c r="GO22" s="180">
        <v>0</v>
      </c>
      <c r="GP22" s="172">
        <v>0</v>
      </c>
      <c r="GQ22" s="172">
        <v>0</v>
      </c>
      <c r="GR22" s="178">
        <v>0</v>
      </c>
      <c r="GS22" s="178">
        <v>0</v>
      </c>
      <c r="GT22" s="178">
        <v>0</v>
      </c>
      <c r="GU22" s="178">
        <v>0</v>
      </c>
      <c r="GV22" s="178">
        <v>0</v>
      </c>
      <c r="GW22" s="173" t="s">
        <v>342</v>
      </c>
      <c r="GX22" s="174"/>
      <c r="GY22" s="175"/>
      <c r="GZ22" s="176" t="s">
        <v>341</v>
      </c>
      <c r="HA22" s="177"/>
      <c r="HB22" s="171">
        <v>0</v>
      </c>
      <c r="HC22" s="172">
        <v>0</v>
      </c>
      <c r="HD22" s="172">
        <v>0</v>
      </c>
      <c r="HE22" s="172">
        <v>0</v>
      </c>
      <c r="HF22" s="172">
        <v>0</v>
      </c>
      <c r="HG22" s="180">
        <v>9186160</v>
      </c>
      <c r="HH22" s="172">
        <v>9046143</v>
      </c>
      <c r="HI22" s="172">
        <v>2022086</v>
      </c>
      <c r="HJ22" s="178">
        <v>357128</v>
      </c>
      <c r="HK22" s="173" t="s">
        <v>342</v>
      </c>
      <c r="HL22" s="174"/>
      <c r="HM22" s="175"/>
      <c r="HN22" s="176" t="s">
        <v>341</v>
      </c>
      <c r="HO22" s="177"/>
      <c r="HP22" s="171">
        <v>719326</v>
      </c>
      <c r="HQ22" s="172">
        <v>543826</v>
      </c>
      <c r="HR22" s="172">
        <v>248251</v>
      </c>
      <c r="HS22" s="172">
        <v>0</v>
      </c>
      <c r="HT22" s="172">
        <v>11573779</v>
      </c>
      <c r="HU22" s="180">
        <v>9026299</v>
      </c>
      <c r="HV22" s="172">
        <v>0</v>
      </c>
      <c r="HW22" s="172">
        <v>0</v>
      </c>
      <c r="HX22" s="172">
        <v>122009483</v>
      </c>
      <c r="HY22" s="173" t="s">
        <v>342</v>
      </c>
      <c r="HZ22" s="174"/>
      <c r="IA22" s="175"/>
      <c r="IB22" s="176" t="s">
        <v>341</v>
      </c>
      <c r="IC22" s="177"/>
      <c r="ID22" s="171">
        <v>75281174</v>
      </c>
      <c r="IE22" s="172">
        <v>76346867</v>
      </c>
      <c r="IF22" s="172">
        <v>43345043</v>
      </c>
      <c r="IG22" s="172">
        <v>5908484</v>
      </c>
      <c r="IH22" s="172">
        <v>1763270</v>
      </c>
      <c r="II22" s="180">
        <v>39754132</v>
      </c>
      <c r="IJ22" s="172">
        <v>30172861</v>
      </c>
      <c r="IK22" s="172">
        <v>11728143</v>
      </c>
      <c r="IL22" s="178">
        <v>63553031</v>
      </c>
      <c r="IM22" s="145" t="s">
        <v>342</v>
      </c>
      <c r="IN22" s="141"/>
      <c r="IO22" s="141"/>
      <c r="IP22" s="141"/>
      <c r="IQ22" s="141"/>
      <c r="IR22" s="141"/>
    </row>
    <row r="23" spans="1:252" s="151" customFormat="1" ht="18" x14ac:dyDescent="0.45">
      <c r="A23" s="140">
        <v>22</v>
      </c>
      <c r="B23" s="130">
        <v>14</v>
      </c>
      <c r="C23" s="141"/>
      <c r="D23" s="152"/>
      <c r="E23" s="170" t="s">
        <v>343</v>
      </c>
      <c r="G23" s="171">
        <v>9016854</v>
      </c>
      <c r="H23" s="172">
        <v>25219831</v>
      </c>
      <c r="I23" s="172">
        <v>280109</v>
      </c>
      <c r="J23" s="172">
        <v>279913</v>
      </c>
      <c r="K23" s="172">
        <v>32028901</v>
      </c>
      <c r="L23" s="172">
        <v>6516831</v>
      </c>
      <c r="M23" s="171">
        <v>31302051</v>
      </c>
      <c r="N23" s="172">
        <v>373755</v>
      </c>
      <c r="O23" s="172">
        <v>263577</v>
      </c>
      <c r="P23" s="172">
        <v>62986</v>
      </c>
      <c r="Q23" s="173" t="s">
        <v>344</v>
      </c>
      <c r="R23" s="174"/>
      <c r="S23" s="175"/>
      <c r="T23" s="176" t="s">
        <v>343</v>
      </c>
      <c r="U23" s="177"/>
      <c r="V23" s="172">
        <v>11746</v>
      </c>
      <c r="W23" s="172">
        <v>14786</v>
      </c>
      <c r="X23" s="172">
        <v>23035660</v>
      </c>
      <c r="Y23" s="171">
        <v>10630593</v>
      </c>
      <c r="Z23" s="172">
        <v>8539793</v>
      </c>
      <c r="AA23" s="172">
        <v>3314975</v>
      </c>
      <c r="AB23" s="172">
        <v>7259064</v>
      </c>
      <c r="AC23" s="172">
        <v>3912864</v>
      </c>
      <c r="AD23" s="172">
        <v>8964</v>
      </c>
      <c r="AE23" s="172">
        <v>5632193</v>
      </c>
      <c r="AF23" s="172">
        <v>4362294</v>
      </c>
      <c r="AG23" s="173" t="s">
        <v>344</v>
      </c>
      <c r="AH23" s="174"/>
      <c r="AI23" s="175"/>
      <c r="AJ23" s="176" t="s">
        <v>343</v>
      </c>
      <c r="AK23" s="177"/>
      <c r="AL23" s="172">
        <v>3166919</v>
      </c>
      <c r="AM23" s="172">
        <v>3712</v>
      </c>
      <c r="AN23" s="172">
        <v>0</v>
      </c>
      <c r="AO23" s="172">
        <v>2461562</v>
      </c>
      <c r="AP23" s="172">
        <v>102658</v>
      </c>
      <c r="AQ23" s="172">
        <v>24417</v>
      </c>
      <c r="AR23" s="172">
        <v>13790</v>
      </c>
      <c r="AS23" s="172">
        <v>88868</v>
      </c>
      <c r="AT23" s="172">
        <v>484676</v>
      </c>
      <c r="AU23" s="172">
        <v>206030</v>
      </c>
      <c r="AV23" s="173" t="s">
        <v>344</v>
      </c>
      <c r="AW23" s="174"/>
      <c r="AX23" s="175"/>
      <c r="AY23" s="176" t="s">
        <v>343</v>
      </c>
      <c r="AZ23" s="177"/>
      <c r="BA23" s="172">
        <v>167667</v>
      </c>
      <c r="BB23" s="172">
        <v>3</v>
      </c>
      <c r="BC23" s="172">
        <v>106451</v>
      </c>
      <c r="BD23" s="172">
        <v>48723</v>
      </c>
      <c r="BE23" s="172">
        <v>161832</v>
      </c>
      <c r="BF23" s="172">
        <v>3023461</v>
      </c>
      <c r="BG23" s="172">
        <v>379319</v>
      </c>
      <c r="BH23" s="172">
        <v>6102292</v>
      </c>
      <c r="BI23" s="172">
        <v>3266015</v>
      </c>
      <c r="BJ23" s="172">
        <v>119834</v>
      </c>
      <c r="BK23" s="173" t="s">
        <v>344</v>
      </c>
      <c r="BL23" s="174"/>
      <c r="BM23" s="175"/>
      <c r="BN23" s="176" t="s">
        <v>343</v>
      </c>
      <c r="BO23" s="177"/>
      <c r="BP23" s="172">
        <v>780520</v>
      </c>
      <c r="BQ23" s="172">
        <v>103454</v>
      </c>
      <c r="BR23" s="172">
        <v>0</v>
      </c>
      <c r="BS23" s="172">
        <v>3674702</v>
      </c>
      <c r="BT23" s="172">
        <v>976532</v>
      </c>
      <c r="BU23" s="172">
        <v>926799</v>
      </c>
      <c r="BV23" s="178">
        <v>1554595</v>
      </c>
      <c r="BW23" s="172">
        <v>216776</v>
      </c>
      <c r="BX23" s="172">
        <v>1423782</v>
      </c>
      <c r="BY23" s="172">
        <v>1544043</v>
      </c>
      <c r="BZ23" s="172">
        <v>1317455</v>
      </c>
      <c r="CA23" s="173" t="s">
        <v>344</v>
      </c>
      <c r="CB23" s="174"/>
      <c r="CC23" s="175"/>
      <c r="CD23" s="176" t="s">
        <v>343</v>
      </c>
      <c r="CE23" s="177"/>
      <c r="CF23" s="172">
        <v>5643074</v>
      </c>
      <c r="CG23" s="172">
        <v>2446707</v>
      </c>
      <c r="CH23" s="172">
        <v>2300191</v>
      </c>
      <c r="CI23" s="172">
        <v>814898</v>
      </c>
      <c r="CJ23" s="172">
        <v>586431</v>
      </c>
      <c r="CK23" s="172">
        <v>0</v>
      </c>
      <c r="CL23" s="172">
        <v>0</v>
      </c>
      <c r="CM23" s="172">
        <v>119911</v>
      </c>
      <c r="CN23" s="172">
        <v>680281</v>
      </c>
      <c r="CO23" s="172">
        <v>1141362</v>
      </c>
      <c r="CP23" s="173" t="s">
        <v>344</v>
      </c>
      <c r="CQ23" s="174"/>
      <c r="CR23" s="175"/>
      <c r="CS23" s="176" t="s">
        <v>343</v>
      </c>
      <c r="CT23" s="177"/>
      <c r="CU23" s="179">
        <v>340157</v>
      </c>
      <c r="CV23" s="179">
        <v>801205</v>
      </c>
      <c r="CW23" s="179">
        <v>0</v>
      </c>
      <c r="CX23" s="172">
        <v>112</v>
      </c>
      <c r="CY23" s="172">
        <v>112</v>
      </c>
      <c r="CZ23" s="172">
        <v>109</v>
      </c>
      <c r="DA23" s="172">
        <v>0</v>
      </c>
      <c r="DB23" s="172">
        <v>3</v>
      </c>
      <c r="DC23" s="172">
        <v>5105705</v>
      </c>
      <c r="DD23" s="172">
        <v>4496663</v>
      </c>
      <c r="DE23" s="173" t="s">
        <v>344</v>
      </c>
      <c r="DF23" s="174"/>
      <c r="DG23" s="175"/>
      <c r="DH23" s="176" t="s">
        <v>343</v>
      </c>
      <c r="DI23" s="177"/>
      <c r="DJ23" s="172">
        <v>0</v>
      </c>
      <c r="DK23" s="172">
        <v>0</v>
      </c>
      <c r="DL23" s="179">
        <v>0</v>
      </c>
      <c r="DM23" s="179">
        <v>0</v>
      </c>
      <c r="DN23" s="179">
        <v>0</v>
      </c>
      <c r="DO23" s="179">
        <v>0</v>
      </c>
      <c r="DP23" s="182">
        <v>0</v>
      </c>
      <c r="DQ23" s="172">
        <v>82982884</v>
      </c>
      <c r="DR23" s="172">
        <v>33926349</v>
      </c>
      <c r="DS23" s="172">
        <v>6559161</v>
      </c>
      <c r="DT23" s="173" t="s">
        <v>344</v>
      </c>
      <c r="DU23" s="174"/>
      <c r="DV23" s="175"/>
      <c r="DW23" s="176" t="s">
        <v>343</v>
      </c>
      <c r="DX23" s="177"/>
      <c r="DY23" s="172">
        <v>5762997</v>
      </c>
      <c r="DZ23" s="172">
        <v>4012627</v>
      </c>
      <c r="EA23" s="172">
        <v>3318953</v>
      </c>
      <c r="EB23" s="172">
        <v>13043229</v>
      </c>
      <c r="EC23" s="172">
        <v>5534722</v>
      </c>
      <c r="ED23" s="172">
        <v>153148</v>
      </c>
      <c r="EE23" s="172">
        <v>145085</v>
      </c>
      <c r="EF23" s="172">
        <v>15125293</v>
      </c>
      <c r="EG23" s="172">
        <v>5327103</v>
      </c>
      <c r="EH23" s="172">
        <v>14293183</v>
      </c>
      <c r="EI23" s="173" t="s">
        <v>344</v>
      </c>
      <c r="EJ23" s="174"/>
      <c r="EK23" s="175"/>
      <c r="EL23" s="176" t="s">
        <v>343</v>
      </c>
      <c r="EM23" s="177"/>
      <c r="EN23" s="172">
        <v>6635296</v>
      </c>
      <c r="EO23" s="172">
        <v>201164</v>
      </c>
      <c r="EP23" s="172">
        <v>200960</v>
      </c>
      <c r="EQ23" s="172">
        <v>944</v>
      </c>
      <c r="ER23" s="172">
        <v>944</v>
      </c>
      <c r="ES23" s="172">
        <v>107922</v>
      </c>
      <c r="ET23" s="172">
        <v>92292</v>
      </c>
      <c r="EU23" s="172">
        <v>2563733</v>
      </c>
      <c r="EV23" s="172">
        <v>2563733</v>
      </c>
      <c r="EW23" s="172">
        <v>11419420</v>
      </c>
      <c r="EX23" s="172">
        <v>3777367</v>
      </c>
      <c r="EY23" s="173" t="s">
        <v>344</v>
      </c>
      <c r="EZ23" s="174"/>
      <c r="FA23" s="175"/>
      <c r="FB23" s="176" t="s">
        <v>343</v>
      </c>
      <c r="FC23" s="177"/>
      <c r="FD23" s="179">
        <v>4807965</v>
      </c>
      <c r="FE23" s="179">
        <v>1387433</v>
      </c>
      <c r="FF23" s="179">
        <v>1639230</v>
      </c>
      <c r="FG23" s="179">
        <v>64777</v>
      </c>
      <c r="FH23" s="179">
        <v>3131981</v>
      </c>
      <c r="FI23" s="179">
        <v>1317176</v>
      </c>
      <c r="FJ23" s="179">
        <v>0</v>
      </c>
      <c r="FK23" s="179">
        <v>0</v>
      </c>
      <c r="FL23" s="179">
        <v>36748</v>
      </c>
      <c r="FM23" s="179">
        <v>5474</v>
      </c>
      <c r="FN23" s="173" t="s">
        <v>344</v>
      </c>
      <c r="FO23" s="174"/>
      <c r="FP23" s="175"/>
      <c r="FQ23" s="176" t="s">
        <v>343</v>
      </c>
      <c r="FR23" s="177"/>
      <c r="FS23" s="172">
        <v>6</v>
      </c>
      <c r="FT23" s="172">
        <v>6</v>
      </c>
      <c r="FU23" s="172">
        <v>0</v>
      </c>
      <c r="FV23" s="172">
        <v>0</v>
      </c>
      <c r="FW23" s="172">
        <v>0</v>
      </c>
      <c r="FX23" s="172">
        <v>0</v>
      </c>
      <c r="FY23" s="178">
        <v>0</v>
      </c>
      <c r="FZ23" s="172">
        <v>0</v>
      </c>
      <c r="GA23" s="172">
        <v>112</v>
      </c>
      <c r="GB23" s="172">
        <v>112</v>
      </c>
      <c r="GC23" s="172">
        <v>0</v>
      </c>
      <c r="GD23" s="172">
        <v>0</v>
      </c>
      <c r="GE23" s="173" t="s">
        <v>344</v>
      </c>
      <c r="GF23" s="174"/>
      <c r="GG23" s="175"/>
      <c r="GH23" s="176" t="s">
        <v>343</v>
      </c>
      <c r="GI23" s="177"/>
      <c r="GJ23" s="171">
        <v>112</v>
      </c>
      <c r="GK23" s="172">
        <v>112</v>
      </c>
      <c r="GL23" s="172">
        <v>0</v>
      </c>
      <c r="GM23" s="172">
        <v>0</v>
      </c>
      <c r="GN23" s="172">
        <v>0</v>
      </c>
      <c r="GO23" s="180">
        <v>0</v>
      </c>
      <c r="GP23" s="172">
        <v>0</v>
      </c>
      <c r="GQ23" s="172">
        <v>0</v>
      </c>
      <c r="GR23" s="178">
        <v>0</v>
      </c>
      <c r="GS23" s="178">
        <v>0</v>
      </c>
      <c r="GT23" s="178">
        <v>0</v>
      </c>
      <c r="GU23" s="178">
        <v>0</v>
      </c>
      <c r="GV23" s="178">
        <v>0</v>
      </c>
      <c r="GW23" s="173" t="s">
        <v>344</v>
      </c>
      <c r="GX23" s="174"/>
      <c r="GY23" s="175"/>
      <c r="GZ23" s="176" t="s">
        <v>343</v>
      </c>
      <c r="HA23" s="177"/>
      <c r="HB23" s="171">
        <v>0</v>
      </c>
      <c r="HC23" s="172">
        <v>0</v>
      </c>
      <c r="HD23" s="172">
        <v>0</v>
      </c>
      <c r="HE23" s="172">
        <v>0</v>
      </c>
      <c r="HF23" s="172">
        <v>0</v>
      </c>
      <c r="HG23" s="180">
        <v>5105155</v>
      </c>
      <c r="HH23" s="172">
        <v>4496663</v>
      </c>
      <c r="HI23" s="172">
        <v>18296070</v>
      </c>
      <c r="HJ23" s="178">
        <v>1242497</v>
      </c>
      <c r="HK23" s="173" t="s">
        <v>344</v>
      </c>
      <c r="HL23" s="174"/>
      <c r="HM23" s="175"/>
      <c r="HN23" s="176" t="s">
        <v>343</v>
      </c>
      <c r="HO23" s="177"/>
      <c r="HP23" s="171">
        <v>127670</v>
      </c>
      <c r="HQ23" s="172">
        <v>127670</v>
      </c>
      <c r="HR23" s="172">
        <v>1236780</v>
      </c>
      <c r="HS23" s="172">
        <v>0</v>
      </c>
      <c r="HT23" s="172">
        <v>4235118</v>
      </c>
      <c r="HU23" s="180">
        <v>3266771</v>
      </c>
      <c r="HV23" s="172">
        <v>0</v>
      </c>
      <c r="HW23" s="172">
        <v>0</v>
      </c>
      <c r="HX23" s="172">
        <v>82982884</v>
      </c>
      <c r="HY23" s="173" t="s">
        <v>344</v>
      </c>
      <c r="HZ23" s="174"/>
      <c r="IA23" s="175"/>
      <c r="IB23" s="176" t="s">
        <v>343</v>
      </c>
      <c r="IC23" s="177"/>
      <c r="ID23" s="171">
        <v>33926349</v>
      </c>
      <c r="IE23" s="172">
        <v>26789609</v>
      </c>
      <c r="IF23" s="172">
        <v>15586763</v>
      </c>
      <c r="IG23" s="172">
        <v>4808077</v>
      </c>
      <c r="IH23" s="172">
        <v>1387545</v>
      </c>
      <c r="II23" s="180">
        <v>51385198</v>
      </c>
      <c r="IJ23" s="172">
        <v>16952041</v>
      </c>
      <c r="IK23" s="172">
        <v>7298471</v>
      </c>
      <c r="IL23" s="178">
        <v>26627878</v>
      </c>
      <c r="IM23" s="145" t="s">
        <v>344</v>
      </c>
      <c r="IN23" s="141"/>
      <c r="IO23" s="141"/>
      <c r="IP23" s="141"/>
      <c r="IQ23" s="141"/>
      <c r="IR23" s="141"/>
    </row>
    <row r="24" spans="1:252" s="151" customFormat="1" ht="18" x14ac:dyDescent="0.45">
      <c r="A24" s="140">
        <v>18</v>
      </c>
      <c r="B24" s="130">
        <v>15</v>
      </c>
      <c r="C24" s="141"/>
      <c r="D24" s="152"/>
      <c r="E24" s="170" t="s">
        <v>345</v>
      </c>
      <c r="G24" s="171">
        <v>5273194</v>
      </c>
      <c r="H24" s="172">
        <v>24459578</v>
      </c>
      <c r="I24" s="172">
        <v>311360</v>
      </c>
      <c r="J24" s="172">
        <v>311355</v>
      </c>
      <c r="K24" s="172">
        <v>4462242</v>
      </c>
      <c r="L24" s="172">
        <v>3240195</v>
      </c>
      <c r="M24" s="171">
        <v>3540409</v>
      </c>
      <c r="N24" s="172">
        <v>445129</v>
      </c>
      <c r="O24" s="172">
        <v>317416</v>
      </c>
      <c r="P24" s="172">
        <v>129584</v>
      </c>
      <c r="Q24" s="173" t="s">
        <v>346</v>
      </c>
      <c r="R24" s="174"/>
      <c r="S24" s="175"/>
      <c r="T24" s="176" t="s">
        <v>345</v>
      </c>
      <c r="U24" s="177"/>
      <c r="V24" s="172">
        <v>11569</v>
      </c>
      <c r="W24" s="172">
        <v>18135</v>
      </c>
      <c r="X24" s="172">
        <v>25761039</v>
      </c>
      <c r="Y24" s="171">
        <v>12837874</v>
      </c>
      <c r="Z24" s="172">
        <v>8599682</v>
      </c>
      <c r="AA24" s="172">
        <v>4755173</v>
      </c>
      <c r="AB24" s="172">
        <v>8196013</v>
      </c>
      <c r="AC24" s="172">
        <v>4207199</v>
      </c>
      <c r="AD24" s="172">
        <v>2972</v>
      </c>
      <c r="AE24" s="172">
        <v>4855222</v>
      </c>
      <c r="AF24" s="172">
        <v>3064601</v>
      </c>
      <c r="AG24" s="173" t="s">
        <v>346</v>
      </c>
      <c r="AH24" s="174"/>
      <c r="AI24" s="175"/>
      <c r="AJ24" s="176" t="s">
        <v>345</v>
      </c>
      <c r="AK24" s="177"/>
      <c r="AL24" s="172">
        <v>2772154</v>
      </c>
      <c r="AM24" s="172">
        <v>0</v>
      </c>
      <c r="AN24" s="172">
        <v>0</v>
      </c>
      <c r="AO24" s="172">
        <v>2083068</v>
      </c>
      <c r="AP24" s="172">
        <v>25072</v>
      </c>
      <c r="AQ24" s="172">
        <v>23896</v>
      </c>
      <c r="AR24" s="172">
        <v>0</v>
      </c>
      <c r="AS24" s="172">
        <v>25072</v>
      </c>
      <c r="AT24" s="172">
        <v>248298</v>
      </c>
      <c r="AU24" s="172">
        <v>165330</v>
      </c>
      <c r="AV24" s="173" t="s">
        <v>346</v>
      </c>
      <c r="AW24" s="174"/>
      <c r="AX24" s="175"/>
      <c r="AY24" s="176" t="s">
        <v>345</v>
      </c>
      <c r="AZ24" s="177"/>
      <c r="BA24" s="172">
        <v>180891</v>
      </c>
      <c r="BB24" s="172">
        <v>0</v>
      </c>
      <c r="BC24" s="172">
        <v>54961</v>
      </c>
      <c r="BD24" s="172">
        <v>12446</v>
      </c>
      <c r="BE24" s="172">
        <v>0</v>
      </c>
      <c r="BF24" s="172">
        <v>154124</v>
      </c>
      <c r="BG24" s="172">
        <v>107658</v>
      </c>
      <c r="BH24" s="172">
        <v>2650477</v>
      </c>
      <c r="BI24" s="172">
        <v>2046042</v>
      </c>
      <c r="BJ24" s="172">
        <v>74934</v>
      </c>
      <c r="BK24" s="173" t="s">
        <v>346</v>
      </c>
      <c r="BL24" s="174"/>
      <c r="BM24" s="175"/>
      <c r="BN24" s="176" t="s">
        <v>345</v>
      </c>
      <c r="BO24" s="177"/>
      <c r="BP24" s="172">
        <v>726296</v>
      </c>
      <c r="BQ24" s="172">
        <v>49817</v>
      </c>
      <c r="BR24" s="172">
        <v>0</v>
      </c>
      <c r="BS24" s="172">
        <v>1561888</v>
      </c>
      <c r="BT24" s="172">
        <v>0</v>
      </c>
      <c r="BU24" s="172">
        <v>388008</v>
      </c>
      <c r="BV24" s="178">
        <v>998829</v>
      </c>
      <c r="BW24" s="172">
        <v>175051</v>
      </c>
      <c r="BX24" s="172">
        <v>237542</v>
      </c>
      <c r="BY24" s="172">
        <v>1734593</v>
      </c>
      <c r="BZ24" s="172">
        <v>1053806</v>
      </c>
      <c r="CA24" s="173" t="s">
        <v>346</v>
      </c>
      <c r="CB24" s="174"/>
      <c r="CC24" s="175"/>
      <c r="CD24" s="176" t="s">
        <v>345</v>
      </c>
      <c r="CE24" s="177"/>
      <c r="CF24" s="172">
        <v>4292592</v>
      </c>
      <c r="CG24" s="172">
        <v>3511675</v>
      </c>
      <c r="CH24" s="172">
        <v>409416</v>
      </c>
      <c r="CI24" s="172">
        <v>736563</v>
      </c>
      <c r="CJ24" s="172">
        <v>528190</v>
      </c>
      <c r="CK24" s="172">
        <v>0</v>
      </c>
      <c r="CL24" s="172">
        <v>0</v>
      </c>
      <c r="CM24" s="172">
        <v>477299</v>
      </c>
      <c r="CN24" s="172">
        <v>968198</v>
      </c>
      <c r="CO24" s="172">
        <v>1172926</v>
      </c>
      <c r="CP24" s="173" t="s">
        <v>346</v>
      </c>
      <c r="CQ24" s="174"/>
      <c r="CR24" s="175"/>
      <c r="CS24" s="176" t="s">
        <v>345</v>
      </c>
      <c r="CT24" s="177"/>
      <c r="CU24" s="179">
        <v>248792</v>
      </c>
      <c r="CV24" s="179">
        <v>924134</v>
      </c>
      <c r="CW24" s="179">
        <v>0</v>
      </c>
      <c r="CX24" s="172">
        <v>79685</v>
      </c>
      <c r="CY24" s="172">
        <v>13685</v>
      </c>
      <c r="CZ24" s="172">
        <v>19759</v>
      </c>
      <c r="DA24" s="172">
        <v>58642</v>
      </c>
      <c r="DB24" s="172">
        <v>1284</v>
      </c>
      <c r="DC24" s="172">
        <v>2985979</v>
      </c>
      <c r="DD24" s="172">
        <v>2888911</v>
      </c>
      <c r="DE24" s="173" t="s">
        <v>346</v>
      </c>
      <c r="DF24" s="174"/>
      <c r="DG24" s="175"/>
      <c r="DH24" s="176" t="s">
        <v>345</v>
      </c>
      <c r="DI24" s="177"/>
      <c r="DJ24" s="172">
        <v>0</v>
      </c>
      <c r="DK24" s="172">
        <v>0</v>
      </c>
      <c r="DL24" s="179">
        <v>0</v>
      </c>
      <c r="DM24" s="179">
        <v>0</v>
      </c>
      <c r="DN24" s="179">
        <v>0</v>
      </c>
      <c r="DO24" s="179">
        <v>0</v>
      </c>
      <c r="DP24" s="182">
        <v>0</v>
      </c>
      <c r="DQ24" s="172">
        <v>47560683</v>
      </c>
      <c r="DR24" s="172">
        <v>29265028</v>
      </c>
      <c r="DS24" s="172">
        <v>8317793</v>
      </c>
      <c r="DT24" s="173" t="s">
        <v>346</v>
      </c>
      <c r="DU24" s="174"/>
      <c r="DV24" s="175"/>
      <c r="DW24" s="176" t="s">
        <v>345</v>
      </c>
      <c r="DX24" s="177"/>
      <c r="DY24" s="172">
        <v>7086204</v>
      </c>
      <c r="DZ24" s="172">
        <v>5162187</v>
      </c>
      <c r="EA24" s="172">
        <v>4378297</v>
      </c>
      <c r="EB24" s="172">
        <v>5748096</v>
      </c>
      <c r="EC24" s="172">
        <v>4193505</v>
      </c>
      <c r="ED24" s="172">
        <v>332255</v>
      </c>
      <c r="EE24" s="172">
        <v>284579</v>
      </c>
      <c r="EF24" s="172">
        <v>15529745</v>
      </c>
      <c r="EG24" s="172">
        <v>5594538</v>
      </c>
      <c r="EH24" s="172">
        <v>4337860</v>
      </c>
      <c r="EI24" s="173" t="s">
        <v>346</v>
      </c>
      <c r="EJ24" s="174"/>
      <c r="EK24" s="175"/>
      <c r="EL24" s="176" t="s">
        <v>345</v>
      </c>
      <c r="EM24" s="177"/>
      <c r="EN24" s="172">
        <v>3875990</v>
      </c>
      <c r="EO24" s="172">
        <v>502926</v>
      </c>
      <c r="EP24" s="172">
        <v>496206</v>
      </c>
      <c r="EQ24" s="172">
        <v>6006</v>
      </c>
      <c r="ER24" s="172">
        <v>4254</v>
      </c>
      <c r="ES24" s="172">
        <v>186127</v>
      </c>
      <c r="ET24" s="172">
        <v>35893</v>
      </c>
      <c r="EU24" s="172">
        <v>934264</v>
      </c>
      <c r="EV24" s="172">
        <v>934264</v>
      </c>
      <c r="EW24" s="172">
        <v>2708537</v>
      </c>
      <c r="EX24" s="172">
        <v>2405373</v>
      </c>
      <c r="EY24" s="173" t="s">
        <v>346</v>
      </c>
      <c r="EZ24" s="174"/>
      <c r="FA24" s="175"/>
      <c r="FB24" s="176" t="s">
        <v>345</v>
      </c>
      <c r="FC24" s="177"/>
      <c r="FD24" s="179">
        <v>3486765</v>
      </c>
      <c r="FE24" s="179">
        <v>580050</v>
      </c>
      <c r="FF24" s="179">
        <v>825960</v>
      </c>
      <c r="FG24" s="179">
        <v>75527</v>
      </c>
      <c r="FH24" s="179">
        <v>2440298</v>
      </c>
      <c r="FI24" s="179">
        <v>492317</v>
      </c>
      <c r="FJ24" s="179">
        <v>0</v>
      </c>
      <c r="FK24" s="179">
        <v>0</v>
      </c>
      <c r="FL24" s="179">
        <v>220507</v>
      </c>
      <c r="FM24" s="179">
        <v>12206</v>
      </c>
      <c r="FN24" s="173" t="s">
        <v>346</v>
      </c>
      <c r="FO24" s="174"/>
      <c r="FP24" s="175"/>
      <c r="FQ24" s="176" t="s">
        <v>345</v>
      </c>
      <c r="FR24" s="177"/>
      <c r="FS24" s="172">
        <v>0</v>
      </c>
      <c r="FT24" s="172">
        <v>0</v>
      </c>
      <c r="FU24" s="172">
        <v>0</v>
      </c>
      <c r="FV24" s="172">
        <v>0</v>
      </c>
      <c r="FW24" s="172">
        <v>0</v>
      </c>
      <c r="FX24" s="172">
        <v>0</v>
      </c>
      <c r="FY24" s="178">
        <v>0</v>
      </c>
      <c r="FZ24" s="172">
        <v>0</v>
      </c>
      <c r="GA24" s="172">
        <v>79685</v>
      </c>
      <c r="GB24" s="172">
        <v>13685</v>
      </c>
      <c r="GC24" s="172">
        <v>0</v>
      </c>
      <c r="GD24" s="172">
        <v>0</v>
      </c>
      <c r="GE24" s="173" t="s">
        <v>346</v>
      </c>
      <c r="GF24" s="174"/>
      <c r="GG24" s="175"/>
      <c r="GH24" s="176" t="s">
        <v>345</v>
      </c>
      <c r="GI24" s="177"/>
      <c r="GJ24" s="171">
        <v>79685</v>
      </c>
      <c r="GK24" s="172">
        <v>13685</v>
      </c>
      <c r="GL24" s="172">
        <v>0</v>
      </c>
      <c r="GM24" s="172">
        <v>0</v>
      </c>
      <c r="GN24" s="172">
        <v>0</v>
      </c>
      <c r="GO24" s="180">
        <v>0</v>
      </c>
      <c r="GP24" s="172">
        <v>0</v>
      </c>
      <c r="GQ24" s="172">
        <v>0</v>
      </c>
      <c r="GR24" s="178">
        <v>0</v>
      </c>
      <c r="GS24" s="178">
        <v>0</v>
      </c>
      <c r="GT24" s="178">
        <v>0</v>
      </c>
      <c r="GU24" s="178">
        <v>0</v>
      </c>
      <c r="GV24" s="178">
        <v>0</v>
      </c>
      <c r="GW24" s="173" t="s">
        <v>346</v>
      </c>
      <c r="GX24" s="174"/>
      <c r="GY24" s="175"/>
      <c r="GZ24" s="176" t="s">
        <v>345</v>
      </c>
      <c r="HA24" s="177"/>
      <c r="HB24" s="171">
        <v>0</v>
      </c>
      <c r="HC24" s="172">
        <v>0</v>
      </c>
      <c r="HD24" s="172">
        <v>0</v>
      </c>
      <c r="HE24" s="172">
        <v>0</v>
      </c>
      <c r="HF24" s="172">
        <v>0</v>
      </c>
      <c r="HG24" s="180">
        <v>2969565</v>
      </c>
      <c r="HH24" s="172">
        <v>2872497</v>
      </c>
      <c r="HI24" s="172">
        <v>712097</v>
      </c>
      <c r="HJ24" s="178">
        <v>674773</v>
      </c>
      <c r="HK24" s="173" t="s">
        <v>346</v>
      </c>
      <c r="HL24" s="174"/>
      <c r="HM24" s="175"/>
      <c r="HN24" s="176" t="s">
        <v>345</v>
      </c>
      <c r="HO24" s="177"/>
      <c r="HP24" s="171">
        <v>0</v>
      </c>
      <c r="HQ24" s="172">
        <v>0</v>
      </c>
      <c r="HR24" s="172">
        <v>897000</v>
      </c>
      <c r="HS24" s="172">
        <v>0</v>
      </c>
      <c r="HT24" s="172">
        <v>5149822</v>
      </c>
      <c r="HU24" s="180">
        <v>4089207</v>
      </c>
      <c r="HV24" s="172">
        <v>0</v>
      </c>
      <c r="HW24" s="172">
        <v>0</v>
      </c>
      <c r="HX24" s="172">
        <v>47560683</v>
      </c>
      <c r="HY24" s="173" t="s">
        <v>346</v>
      </c>
      <c r="HZ24" s="174"/>
      <c r="IA24" s="175"/>
      <c r="IB24" s="176" t="s">
        <v>345</v>
      </c>
      <c r="IC24" s="177"/>
      <c r="ID24" s="171">
        <v>29265028</v>
      </c>
      <c r="IE24" s="172">
        <v>26817103</v>
      </c>
      <c r="IF24" s="172">
        <v>15553239</v>
      </c>
      <c r="IG24" s="172">
        <v>3566450</v>
      </c>
      <c r="IH24" s="172">
        <v>593735</v>
      </c>
      <c r="II24" s="180">
        <v>17177130</v>
      </c>
      <c r="IJ24" s="172">
        <v>13118054</v>
      </c>
      <c r="IK24" s="172">
        <v>5755866</v>
      </c>
      <c r="IL24" s="178">
        <v>23509162</v>
      </c>
      <c r="IM24" s="145" t="s">
        <v>346</v>
      </c>
      <c r="IN24" s="141"/>
      <c r="IO24" s="141"/>
      <c r="IP24" s="141"/>
      <c r="IQ24" s="141"/>
      <c r="IR24" s="141"/>
    </row>
    <row r="25" spans="1:252" s="151" customFormat="1" ht="18" x14ac:dyDescent="0.45">
      <c r="A25" s="140">
        <v>10</v>
      </c>
      <c r="B25" s="130">
        <v>16</v>
      </c>
      <c r="C25" s="141"/>
      <c r="D25" s="152"/>
      <c r="E25" s="170" t="s">
        <v>347</v>
      </c>
      <c r="G25" s="171">
        <v>13599163</v>
      </c>
      <c r="H25" s="172">
        <v>49969882</v>
      </c>
      <c r="I25" s="172">
        <v>406762</v>
      </c>
      <c r="J25" s="172">
        <v>406708</v>
      </c>
      <c r="K25" s="172">
        <v>10769402</v>
      </c>
      <c r="L25" s="172">
        <v>9827286</v>
      </c>
      <c r="M25" s="171">
        <v>9563061</v>
      </c>
      <c r="N25" s="172">
        <v>539221</v>
      </c>
      <c r="O25" s="172">
        <v>383394</v>
      </c>
      <c r="P25" s="172">
        <v>199375</v>
      </c>
      <c r="Q25" s="173" t="s">
        <v>547</v>
      </c>
      <c r="R25" s="174"/>
      <c r="S25" s="175"/>
      <c r="T25" s="176" t="s">
        <v>347</v>
      </c>
      <c r="U25" s="177"/>
      <c r="V25" s="172">
        <v>27149</v>
      </c>
      <c r="W25" s="172">
        <v>57202</v>
      </c>
      <c r="X25" s="172">
        <v>56508220</v>
      </c>
      <c r="Y25" s="171">
        <v>27287004</v>
      </c>
      <c r="Z25" s="172">
        <v>17877013</v>
      </c>
      <c r="AA25" s="172">
        <v>8479829</v>
      </c>
      <c r="AB25" s="172">
        <v>15768856</v>
      </c>
      <c r="AC25" s="172">
        <v>14381792</v>
      </c>
      <c r="AD25" s="172">
        <v>730</v>
      </c>
      <c r="AE25" s="172">
        <v>7222040</v>
      </c>
      <c r="AF25" s="172">
        <v>5309827</v>
      </c>
      <c r="AG25" s="173" t="s">
        <v>547</v>
      </c>
      <c r="AH25" s="174"/>
      <c r="AI25" s="175"/>
      <c r="AJ25" s="176" t="s">
        <v>347</v>
      </c>
      <c r="AK25" s="177"/>
      <c r="AL25" s="172">
        <v>4191112</v>
      </c>
      <c r="AM25" s="172">
        <v>39210</v>
      </c>
      <c r="AN25" s="172">
        <v>688175</v>
      </c>
      <c r="AO25" s="172">
        <v>2303543</v>
      </c>
      <c r="AP25" s="172">
        <v>22838</v>
      </c>
      <c r="AQ25" s="172">
        <v>22838</v>
      </c>
      <c r="AR25" s="172">
        <v>0</v>
      </c>
      <c r="AS25" s="172">
        <v>22838</v>
      </c>
      <c r="AT25" s="172">
        <v>217056</v>
      </c>
      <c r="AU25" s="172">
        <v>166421</v>
      </c>
      <c r="AV25" s="173" t="s">
        <v>547</v>
      </c>
      <c r="AW25" s="174"/>
      <c r="AX25" s="175"/>
      <c r="AY25" s="176" t="s">
        <v>347</v>
      </c>
      <c r="AZ25" s="177"/>
      <c r="BA25" s="172">
        <v>66130</v>
      </c>
      <c r="BB25" s="172">
        <v>0</v>
      </c>
      <c r="BC25" s="172">
        <v>150926</v>
      </c>
      <c r="BD25" s="172">
        <v>0</v>
      </c>
      <c r="BE25" s="172">
        <v>0</v>
      </c>
      <c r="BF25" s="172">
        <v>334009</v>
      </c>
      <c r="BG25" s="172">
        <v>303229</v>
      </c>
      <c r="BH25" s="172">
        <v>7954965</v>
      </c>
      <c r="BI25" s="172">
        <v>4133437</v>
      </c>
      <c r="BJ25" s="172">
        <v>151594</v>
      </c>
      <c r="BK25" s="173" t="s">
        <v>547</v>
      </c>
      <c r="BL25" s="174"/>
      <c r="BM25" s="175"/>
      <c r="BN25" s="176" t="s">
        <v>347</v>
      </c>
      <c r="BO25" s="177"/>
      <c r="BP25" s="172">
        <v>540360</v>
      </c>
      <c r="BQ25" s="172">
        <v>269884</v>
      </c>
      <c r="BR25" s="172">
        <v>0</v>
      </c>
      <c r="BS25" s="172">
        <v>6803012</v>
      </c>
      <c r="BT25" s="172">
        <v>2126226</v>
      </c>
      <c r="BU25" s="172">
        <v>418386</v>
      </c>
      <c r="BV25" s="178">
        <v>2119280</v>
      </c>
      <c r="BW25" s="172">
        <v>2139120</v>
      </c>
      <c r="BX25" s="172">
        <v>190115</v>
      </c>
      <c r="BY25" s="172">
        <v>2999906</v>
      </c>
      <c r="BZ25" s="172">
        <v>2875355</v>
      </c>
      <c r="CA25" s="173" t="s">
        <v>547</v>
      </c>
      <c r="CB25" s="174"/>
      <c r="CC25" s="175"/>
      <c r="CD25" s="176" t="s">
        <v>347</v>
      </c>
      <c r="CE25" s="177"/>
      <c r="CF25" s="172">
        <v>13769520</v>
      </c>
      <c r="CG25" s="172">
        <v>6476168</v>
      </c>
      <c r="CH25" s="172">
        <v>2827589</v>
      </c>
      <c r="CI25" s="172">
        <v>4333491</v>
      </c>
      <c r="CJ25" s="172">
        <v>3366476</v>
      </c>
      <c r="CK25" s="172">
        <v>0</v>
      </c>
      <c r="CL25" s="172">
        <v>0</v>
      </c>
      <c r="CM25" s="172">
        <v>140241</v>
      </c>
      <c r="CN25" s="172">
        <v>1148218</v>
      </c>
      <c r="CO25" s="172">
        <v>1953505</v>
      </c>
      <c r="CP25" s="173" t="s">
        <v>547</v>
      </c>
      <c r="CQ25" s="174"/>
      <c r="CR25" s="175"/>
      <c r="CS25" s="176" t="s">
        <v>347</v>
      </c>
      <c r="CT25" s="177"/>
      <c r="CU25" s="179">
        <v>201564</v>
      </c>
      <c r="CV25" s="179">
        <v>1751941</v>
      </c>
      <c r="CW25" s="179">
        <v>0</v>
      </c>
      <c r="CX25" s="172">
        <v>0</v>
      </c>
      <c r="CY25" s="172">
        <v>0</v>
      </c>
      <c r="CZ25" s="172">
        <v>0</v>
      </c>
      <c r="DA25" s="172">
        <v>0</v>
      </c>
      <c r="DB25" s="172">
        <v>0</v>
      </c>
      <c r="DC25" s="172">
        <v>5518947</v>
      </c>
      <c r="DD25" s="172">
        <v>5501030</v>
      </c>
      <c r="DE25" s="173" t="s">
        <v>547</v>
      </c>
      <c r="DF25" s="174"/>
      <c r="DG25" s="175"/>
      <c r="DH25" s="176" t="s">
        <v>347</v>
      </c>
      <c r="DI25" s="177"/>
      <c r="DJ25" s="172">
        <v>0</v>
      </c>
      <c r="DK25" s="172">
        <v>0</v>
      </c>
      <c r="DL25" s="179">
        <v>0</v>
      </c>
      <c r="DM25" s="179">
        <v>0</v>
      </c>
      <c r="DN25" s="179">
        <v>0</v>
      </c>
      <c r="DO25" s="179">
        <v>0</v>
      </c>
      <c r="DP25" s="182">
        <v>0</v>
      </c>
      <c r="DQ25" s="172">
        <v>105723665</v>
      </c>
      <c r="DR25" s="172">
        <v>62309303</v>
      </c>
      <c r="DS25" s="172">
        <v>10932003</v>
      </c>
      <c r="DT25" s="173" t="s">
        <v>547</v>
      </c>
      <c r="DU25" s="174"/>
      <c r="DV25" s="175"/>
      <c r="DW25" s="176" t="s">
        <v>347</v>
      </c>
      <c r="DX25" s="177"/>
      <c r="DY25" s="172">
        <v>9802298</v>
      </c>
      <c r="DZ25" s="172">
        <v>7206857</v>
      </c>
      <c r="EA25" s="172">
        <v>6257306</v>
      </c>
      <c r="EB25" s="172">
        <v>10108231</v>
      </c>
      <c r="EC25" s="172">
        <v>7756781</v>
      </c>
      <c r="ED25" s="172">
        <v>440821</v>
      </c>
      <c r="EE25" s="172">
        <v>439154</v>
      </c>
      <c r="EF25" s="172">
        <v>39778618</v>
      </c>
      <c r="EG25" s="172">
        <v>14056866</v>
      </c>
      <c r="EH25" s="172">
        <v>9882299</v>
      </c>
      <c r="EI25" s="173" t="s">
        <v>547</v>
      </c>
      <c r="EJ25" s="174"/>
      <c r="EK25" s="175"/>
      <c r="EL25" s="176" t="s">
        <v>347</v>
      </c>
      <c r="EM25" s="177"/>
      <c r="EN25" s="172">
        <v>9096621</v>
      </c>
      <c r="EO25" s="172">
        <v>1329016</v>
      </c>
      <c r="EP25" s="172">
        <v>1329016</v>
      </c>
      <c r="EQ25" s="172">
        <v>34278</v>
      </c>
      <c r="ER25" s="172">
        <v>34278</v>
      </c>
      <c r="ES25" s="172">
        <v>248939</v>
      </c>
      <c r="ET25" s="172">
        <v>108656</v>
      </c>
      <c r="EU25" s="172">
        <v>2813439</v>
      </c>
      <c r="EV25" s="172">
        <v>2812902</v>
      </c>
      <c r="EW25" s="172">
        <v>5456627</v>
      </c>
      <c r="EX25" s="172">
        <v>4811769</v>
      </c>
      <c r="EY25" s="173" t="s">
        <v>547</v>
      </c>
      <c r="EZ25" s="174"/>
      <c r="FA25" s="175"/>
      <c r="FB25" s="176" t="s">
        <v>347</v>
      </c>
      <c r="FC25" s="177"/>
      <c r="FD25" s="179">
        <v>12919123</v>
      </c>
      <c r="FE25" s="179">
        <v>2073366</v>
      </c>
      <c r="FF25" s="179">
        <v>2891811</v>
      </c>
      <c r="FG25" s="179">
        <v>196072</v>
      </c>
      <c r="FH25" s="179">
        <v>8470478</v>
      </c>
      <c r="FI25" s="179">
        <v>1811190</v>
      </c>
      <c r="FJ25" s="179">
        <v>0</v>
      </c>
      <c r="FK25" s="179">
        <v>0</v>
      </c>
      <c r="FL25" s="179">
        <v>660404</v>
      </c>
      <c r="FM25" s="179">
        <v>66104</v>
      </c>
      <c r="FN25" s="173" t="s">
        <v>547</v>
      </c>
      <c r="FO25" s="174"/>
      <c r="FP25" s="175"/>
      <c r="FQ25" s="176" t="s">
        <v>347</v>
      </c>
      <c r="FR25" s="177"/>
      <c r="FS25" s="172">
        <v>0</v>
      </c>
      <c r="FT25" s="172">
        <v>0</v>
      </c>
      <c r="FU25" s="172">
        <v>896430</v>
      </c>
      <c r="FV25" s="172">
        <v>0</v>
      </c>
      <c r="FW25" s="172">
        <v>689937</v>
      </c>
      <c r="FX25" s="172">
        <v>0</v>
      </c>
      <c r="FY25" s="178">
        <v>206493</v>
      </c>
      <c r="FZ25" s="172">
        <v>0</v>
      </c>
      <c r="GA25" s="172">
        <v>0</v>
      </c>
      <c r="GB25" s="172">
        <v>0</v>
      </c>
      <c r="GC25" s="172">
        <v>0</v>
      </c>
      <c r="GD25" s="172">
        <v>0</v>
      </c>
      <c r="GE25" s="173" t="s">
        <v>547</v>
      </c>
      <c r="GF25" s="174"/>
      <c r="GG25" s="175"/>
      <c r="GH25" s="176" t="s">
        <v>347</v>
      </c>
      <c r="GI25" s="177"/>
      <c r="GJ25" s="171">
        <v>0</v>
      </c>
      <c r="GK25" s="172">
        <v>0</v>
      </c>
      <c r="GL25" s="172">
        <v>0</v>
      </c>
      <c r="GM25" s="172">
        <v>0</v>
      </c>
      <c r="GN25" s="172">
        <v>0</v>
      </c>
      <c r="GO25" s="180">
        <v>0</v>
      </c>
      <c r="GP25" s="172">
        <v>0</v>
      </c>
      <c r="GQ25" s="172">
        <v>0</v>
      </c>
      <c r="GR25" s="178">
        <v>0</v>
      </c>
      <c r="GS25" s="178">
        <v>0</v>
      </c>
      <c r="GT25" s="178">
        <v>0</v>
      </c>
      <c r="GU25" s="178">
        <v>0</v>
      </c>
      <c r="GV25" s="178">
        <v>0</v>
      </c>
      <c r="GW25" s="173" t="s">
        <v>547</v>
      </c>
      <c r="GX25" s="174"/>
      <c r="GY25" s="175"/>
      <c r="GZ25" s="176" t="s">
        <v>347</v>
      </c>
      <c r="HA25" s="177"/>
      <c r="HB25" s="171">
        <v>0</v>
      </c>
      <c r="HC25" s="172">
        <v>0</v>
      </c>
      <c r="HD25" s="172">
        <v>0</v>
      </c>
      <c r="HE25" s="172">
        <v>0</v>
      </c>
      <c r="HF25" s="172">
        <v>0</v>
      </c>
      <c r="HG25" s="180">
        <v>5518947</v>
      </c>
      <c r="HH25" s="172">
        <v>5501030</v>
      </c>
      <c r="HI25" s="172">
        <v>5344756</v>
      </c>
      <c r="HJ25" s="178">
        <v>5128123</v>
      </c>
      <c r="HK25" s="173" t="s">
        <v>547</v>
      </c>
      <c r="HL25" s="174"/>
      <c r="HM25" s="175"/>
      <c r="HN25" s="176" t="s">
        <v>347</v>
      </c>
      <c r="HO25" s="177"/>
      <c r="HP25" s="171">
        <v>583405</v>
      </c>
      <c r="HQ25" s="172">
        <v>509805</v>
      </c>
      <c r="HR25" s="172">
        <v>49618</v>
      </c>
      <c r="HS25" s="172">
        <v>6283</v>
      </c>
      <c r="HT25" s="172">
        <v>10165844</v>
      </c>
      <c r="HU25" s="180">
        <v>7938976</v>
      </c>
      <c r="HV25" s="172">
        <v>0</v>
      </c>
      <c r="HW25" s="172">
        <v>0</v>
      </c>
      <c r="HX25" s="172">
        <v>105723665</v>
      </c>
      <c r="HY25" s="173" t="s">
        <v>547</v>
      </c>
      <c r="HZ25" s="174"/>
      <c r="IA25" s="175"/>
      <c r="IB25" s="176" t="s">
        <v>347</v>
      </c>
      <c r="IC25" s="177"/>
      <c r="ID25" s="171">
        <v>62309303</v>
      </c>
      <c r="IE25" s="172">
        <v>56229568</v>
      </c>
      <c r="IF25" s="172">
        <v>29360194</v>
      </c>
      <c r="IG25" s="172">
        <v>12919123</v>
      </c>
      <c r="IH25" s="172">
        <v>2073366</v>
      </c>
      <c r="II25" s="180">
        <v>36574974</v>
      </c>
      <c r="IJ25" s="172">
        <v>30875743</v>
      </c>
      <c r="IK25" s="172">
        <v>17018368</v>
      </c>
      <c r="IL25" s="178">
        <v>45290935</v>
      </c>
      <c r="IM25" s="145" t="s">
        <v>547</v>
      </c>
      <c r="IN25" s="141"/>
      <c r="IO25" s="141"/>
      <c r="IP25" s="141"/>
      <c r="IQ25" s="141"/>
      <c r="IR25" s="141"/>
    </row>
    <row r="26" spans="1:252" s="151" customFormat="1" ht="18" x14ac:dyDescent="0.45">
      <c r="A26" s="140">
        <v>20</v>
      </c>
      <c r="B26" s="130">
        <v>17</v>
      </c>
      <c r="C26" s="141"/>
      <c r="D26" s="152"/>
      <c r="E26" s="170" t="s">
        <v>348</v>
      </c>
      <c r="G26" s="171">
        <v>3411623</v>
      </c>
      <c r="H26" s="172">
        <v>22638407</v>
      </c>
      <c r="I26" s="172">
        <v>278516</v>
      </c>
      <c r="J26" s="172">
        <v>278483</v>
      </c>
      <c r="K26" s="172">
        <v>5427050</v>
      </c>
      <c r="L26" s="172">
        <v>3444219</v>
      </c>
      <c r="M26" s="171">
        <v>4698809</v>
      </c>
      <c r="N26" s="172">
        <v>433578</v>
      </c>
      <c r="O26" s="172">
        <v>185098</v>
      </c>
      <c r="P26" s="172">
        <v>64043</v>
      </c>
      <c r="Q26" s="173" t="s">
        <v>349</v>
      </c>
      <c r="R26" s="174"/>
      <c r="S26" s="175"/>
      <c r="T26" s="176" t="s">
        <v>348</v>
      </c>
      <c r="U26" s="177"/>
      <c r="V26" s="172">
        <v>23039</v>
      </c>
      <c r="W26" s="172">
        <v>22483</v>
      </c>
      <c r="X26" s="172">
        <v>19177657</v>
      </c>
      <c r="Y26" s="171">
        <v>9975097</v>
      </c>
      <c r="Z26" s="172">
        <v>6758335</v>
      </c>
      <c r="AA26" s="172">
        <v>4042185</v>
      </c>
      <c r="AB26" s="172">
        <v>5807144</v>
      </c>
      <c r="AC26" s="172">
        <v>2569993</v>
      </c>
      <c r="AD26" s="172">
        <v>0</v>
      </c>
      <c r="AE26" s="172">
        <v>3399873</v>
      </c>
      <c r="AF26" s="172">
        <v>2488684</v>
      </c>
      <c r="AG26" s="173" t="s">
        <v>349</v>
      </c>
      <c r="AH26" s="174"/>
      <c r="AI26" s="175"/>
      <c r="AJ26" s="176" t="s">
        <v>348</v>
      </c>
      <c r="AK26" s="177"/>
      <c r="AL26" s="172">
        <v>1699479</v>
      </c>
      <c r="AM26" s="172">
        <v>4440</v>
      </c>
      <c r="AN26" s="172">
        <v>0</v>
      </c>
      <c r="AO26" s="172">
        <v>1695954</v>
      </c>
      <c r="AP26" s="172">
        <v>44991</v>
      </c>
      <c r="AQ26" s="172">
        <v>44959</v>
      </c>
      <c r="AR26" s="172">
        <v>0</v>
      </c>
      <c r="AS26" s="172">
        <v>44991</v>
      </c>
      <c r="AT26" s="172">
        <v>348765</v>
      </c>
      <c r="AU26" s="172">
        <v>256728</v>
      </c>
      <c r="AV26" s="173" t="s">
        <v>349</v>
      </c>
      <c r="AW26" s="174"/>
      <c r="AX26" s="175"/>
      <c r="AY26" s="176" t="s">
        <v>348</v>
      </c>
      <c r="AZ26" s="177"/>
      <c r="BA26" s="172">
        <v>113220</v>
      </c>
      <c r="BB26" s="172">
        <v>0</v>
      </c>
      <c r="BC26" s="172">
        <v>58759</v>
      </c>
      <c r="BD26" s="172">
        <v>176786</v>
      </c>
      <c r="BE26" s="172">
        <v>0</v>
      </c>
      <c r="BF26" s="172">
        <v>409552</v>
      </c>
      <c r="BG26" s="172">
        <v>361635</v>
      </c>
      <c r="BH26" s="172">
        <v>3047676</v>
      </c>
      <c r="BI26" s="172">
        <v>2135291</v>
      </c>
      <c r="BJ26" s="172">
        <v>22071</v>
      </c>
      <c r="BK26" s="173" t="s">
        <v>349</v>
      </c>
      <c r="BL26" s="174"/>
      <c r="BM26" s="175"/>
      <c r="BN26" s="176" t="s">
        <v>348</v>
      </c>
      <c r="BO26" s="177"/>
      <c r="BP26" s="172">
        <v>783198</v>
      </c>
      <c r="BQ26" s="172">
        <v>120050</v>
      </c>
      <c r="BR26" s="172">
        <v>0</v>
      </c>
      <c r="BS26" s="172">
        <v>2072734</v>
      </c>
      <c r="BT26" s="172">
        <v>0</v>
      </c>
      <c r="BU26" s="172">
        <v>436279</v>
      </c>
      <c r="BV26" s="178">
        <v>1156222</v>
      </c>
      <c r="BW26" s="172">
        <v>480233</v>
      </c>
      <c r="BX26" s="172">
        <v>49623</v>
      </c>
      <c r="BY26" s="172">
        <v>1280217</v>
      </c>
      <c r="BZ26" s="172">
        <v>1185531</v>
      </c>
      <c r="CA26" s="173" t="s">
        <v>349</v>
      </c>
      <c r="CB26" s="174"/>
      <c r="CC26" s="175"/>
      <c r="CD26" s="176" t="s">
        <v>348</v>
      </c>
      <c r="CE26" s="177"/>
      <c r="CF26" s="172">
        <v>4550561</v>
      </c>
      <c r="CG26" s="172">
        <v>2526062</v>
      </c>
      <c r="CH26" s="172">
        <v>972205</v>
      </c>
      <c r="CI26" s="172">
        <v>589772</v>
      </c>
      <c r="CJ26" s="172">
        <v>1313380</v>
      </c>
      <c r="CK26" s="172">
        <v>0</v>
      </c>
      <c r="CL26" s="172">
        <v>0</v>
      </c>
      <c r="CM26" s="172">
        <v>535</v>
      </c>
      <c r="CN26" s="172">
        <v>1146570</v>
      </c>
      <c r="CO26" s="172">
        <v>528099</v>
      </c>
      <c r="CP26" s="173" t="s">
        <v>349</v>
      </c>
      <c r="CQ26" s="174"/>
      <c r="CR26" s="175"/>
      <c r="CS26" s="176" t="s">
        <v>348</v>
      </c>
      <c r="CT26" s="177"/>
      <c r="CU26" s="179">
        <v>223499</v>
      </c>
      <c r="CV26" s="179">
        <v>304600</v>
      </c>
      <c r="CW26" s="179">
        <v>0</v>
      </c>
      <c r="CX26" s="172">
        <v>131368</v>
      </c>
      <c r="CY26" s="172">
        <v>14465</v>
      </c>
      <c r="CZ26" s="172">
        <v>30977</v>
      </c>
      <c r="DA26" s="172">
        <v>100391</v>
      </c>
      <c r="DB26" s="172">
        <v>0</v>
      </c>
      <c r="DC26" s="172">
        <v>3056521</v>
      </c>
      <c r="DD26" s="172">
        <v>3020339</v>
      </c>
      <c r="DE26" s="173" t="s">
        <v>349</v>
      </c>
      <c r="DF26" s="174"/>
      <c r="DG26" s="175"/>
      <c r="DH26" s="176" t="s">
        <v>348</v>
      </c>
      <c r="DI26" s="177"/>
      <c r="DJ26" s="172">
        <v>0</v>
      </c>
      <c r="DK26" s="172">
        <v>0</v>
      </c>
      <c r="DL26" s="179">
        <v>0</v>
      </c>
      <c r="DM26" s="179">
        <v>0</v>
      </c>
      <c r="DN26" s="179">
        <v>0</v>
      </c>
      <c r="DO26" s="179">
        <v>0</v>
      </c>
      <c r="DP26" s="182">
        <v>0</v>
      </c>
      <c r="DQ26" s="172">
        <v>41152747</v>
      </c>
      <c r="DR26" s="172">
        <v>25731493</v>
      </c>
      <c r="DS26" s="172">
        <v>6134245</v>
      </c>
      <c r="DT26" s="173" t="s">
        <v>349</v>
      </c>
      <c r="DU26" s="174"/>
      <c r="DV26" s="175"/>
      <c r="DW26" s="176" t="s">
        <v>348</v>
      </c>
      <c r="DX26" s="177"/>
      <c r="DY26" s="172">
        <v>5407713</v>
      </c>
      <c r="DZ26" s="172">
        <v>3614163</v>
      </c>
      <c r="EA26" s="172">
        <v>3365592</v>
      </c>
      <c r="EB26" s="172">
        <v>5415191</v>
      </c>
      <c r="EC26" s="172">
        <v>4201860</v>
      </c>
      <c r="ED26" s="172">
        <v>142472</v>
      </c>
      <c r="EE26" s="172">
        <v>122976</v>
      </c>
      <c r="EF26" s="172">
        <v>12643284</v>
      </c>
      <c r="EG26" s="172">
        <v>4374003</v>
      </c>
      <c r="EH26" s="172">
        <v>3959822</v>
      </c>
      <c r="EI26" s="173" t="s">
        <v>349</v>
      </c>
      <c r="EJ26" s="174"/>
      <c r="EK26" s="175"/>
      <c r="EL26" s="176" t="s">
        <v>348</v>
      </c>
      <c r="EM26" s="177"/>
      <c r="EN26" s="172">
        <v>3483404</v>
      </c>
      <c r="EO26" s="172">
        <v>135470</v>
      </c>
      <c r="EP26" s="172">
        <v>135463</v>
      </c>
      <c r="EQ26" s="172">
        <v>22235</v>
      </c>
      <c r="ER26" s="172">
        <v>15280</v>
      </c>
      <c r="ES26" s="172">
        <v>54754</v>
      </c>
      <c r="ET26" s="172">
        <v>38343</v>
      </c>
      <c r="EU26" s="172">
        <v>604645</v>
      </c>
      <c r="EV26" s="172">
        <v>588626</v>
      </c>
      <c r="EW26" s="172">
        <v>3142718</v>
      </c>
      <c r="EX26" s="172">
        <v>2705692</v>
      </c>
      <c r="EY26" s="173" t="s">
        <v>349</v>
      </c>
      <c r="EZ26" s="174"/>
      <c r="FA26" s="175"/>
      <c r="FB26" s="176" t="s">
        <v>348</v>
      </c>
      <c r="FC26" s="177"/>
      <c r="FD26" s="179">
        <v>3753246</v>
      </c>
      <c r="FE26" s="179">
        <v>556098</v>
      </c>
      <c r="FF26" s="179">
        <v>2124306</v>
      </c>
      <c r="FG26" s="179">
        <v>66750</v>
      </c>
      <c r="FH26" s="179">
        <v>1577060</v>
      </c>
      <c r="FI26" s="179">
        <v>480329</v>
      </c>
      <c r="FJ26" s="179">
        <v>0</v>
      </c>
      <c r="FK26" s="179">
        <v>0</v>
      </c>
      <c r="FL26" s="179">
        <v>51880</v>
      </c>
      <c r="FM26" s="179">
        <v>9019</v>
      </c>
      <c r="FN26" s="173" t="s">
        <v>349</v>
      </c>
      <c r="FO26" s="174"/>
      <c r="FP26" s="175"/>
      <c r="FQ26" s="176" t="s">
        <v>348</v>
      </c>
      <c r="FR26" s="177"/>
      <c r="FS26" s="172">
        <v>0</v>
      </c>
      <c r="FT26" s="172">
        <v>0</v>
      </c>
      <c r="FU26" s="172">
        <v>0</v>
      </c>
      <c r="FV26" s="172">
        <v>0</v>
      </c>
      <c r="FW26" s="172">
        <v>0</v>
      </c>
      <c r="FX26" s="172">
        <v>0</v>
      </c>
      <c r="FY26" s="178">
        <v>0</v>
      </c>
      <c r="FZ26" s="172">
        <v>0</v>
      </c>
      <c r="GA26" s="172">
        <v>131368</v>
      </c>
      <c r="GB26" s="172">
        <v>14465</v>
      </c>
      <c r="GC26" s="172">
        <v>23613</v>
      </c>
      <c r="GD26" s="172">
        <v>64</v>
      </c>
      <c r="GE26" s="173" t="s">
        <v>349</v>
      </c>
      <c r="GF26" s="174"/>
      <c r="GG26" s="175"/>
      <c r="GH26" s="176" t="s">
        <v>348</v>
      </c>
      <c r="GI26" s="177"/>
      <c r="GJ26" s="171">
        <v>107755</v>
      </c>
      <c r="GK26" s="172">
        <v>14401</v>
      </c>
      <c r="GL26" s="172">
        <v>0</v>
      </c>
      <c r="GM26" s="172">
        <v>0</v>
      </c>
      <c r="GN26" s="172">
        <v>0</v>
      </c>
      <c r="GO26" s="180">
        <v>0</v>
      </c>
      <c r="GP26" s="172">
        <v>0</v>
      </c>
      <c r="GQ26" s="172">
        <v>0</v>
      </c>
      <c r="GR26" s="178">
        <v>0</v>
      </c>
      <c r="GS26" s="178">
        <v>0</v>
      </c>
      <c r="GT26" s="178">
        <v>0</v>
      </c>
      <c r="GU26" s="178">
        <v>0</v>
      </c>
      <c r="GV26" s="178">
        <v>0</v>
      </c>
      <c r="GW26" s="173" t="s">
        <v>349</v>
      </c>
      <c r="GX26" s="174"/>
      <c r="GY26" s="175"/>
      <c r="GZ26" s="176" t="s">
        <v>348</v>
      </c>
      <c r="HA26" s="177"/>
      <c r="HB26" s="171">
        <v>0</v>
      </c>
      <c r="HC26" s="172">
        <v>0</v>
      </c>
      <c r="HD26" s="172">
        <v>0</v>
      </c>
      <c r="HE26" s="172">
        <v>0</v>
      </c>
      <c r="HF26" s="172">
        <v>0</v>
      </c>
      <c r="HG26" s="180">
        <v>3056521</v>
      </c>
      <c r="HH26" s="172">
        <v>3020339</v>
      </c>
      <c r="HI26" s="172">
        <v>1031159</v>
      </c>
      <c r="HJ26" s="178">
        <v>610026</v>
      </c>
      <c r="HK26" s="173" t="s">
        <v>349</v>
      </c>
      <c r="HL26" s="174"/>
      <c r="HM26" s="175"/>
      <c r="HN26" s="176" t="s">
        <v>348</v>
      </c>
      <c r="HO26" s="177"/>
      <c r="HP26" s="171">
        <v>0</v>
      </c>
      <c r="HQ26" s="172">
        <v>0</v>
      </c>
      <c r="HR26" s="172">
        <v>6009</v>
      </c>
      <c r="HS26" s="172">
        <v>0</v>
      </c>
      <c r="HT26" s="172">
        <v>4879430</v>
      </c>
      <c r="HU26" s="180">
        <v>3940609</v>
      </c>
      <c r="HV26" s="172">
        <v>0</v>
      </c>
      <c r="HW26" s="172">
        <v>0</v>
      </c>
      <c r="HX26" s="172">
        <v>41152747</v>
      </c>
      <c r="HY26" s="173" t="s">
        <v>349</v>
      </c>
      <c r="HZ26" s="174"/>
      <c r="IA26" s="175"/>
      <c r="IB26" s="176" t="s">
        <v>348</v>
      </c>
      <c r="IC26" s="177"/>
      <c r="ID26" s="171">
        <v>25731493</v>
      </c>
      <c r="IE26" s="172">
        <v>21834050</v>
      </c>
      <c r="IF26" s="172">
        <v>12802055</v>
      </c>
      <c r="IG26" s="172">
        <v>3884614</v>
      </c>
      <c r="IH26" s="172">
        <v>570563</v>
      </c>
      <c r="II26" s="180">
        <v>15434083</v>
      </c>
      <c r="IJ26" s="172">
        <v>12358875</v>
      </c>
      <c r="IK26" s="172">
        <v>4050928</v>
      </c>
      <c r="IL26" s="178">
        <v>21680565</v>
      </c>
      <c r="IM26" s="145" t="s">
        <v>349</v>
      </c>
      <c r="IN26" s="141"/>
      <c r="IO26" s="141"/>
      <c r="IP26" s="141"/>
      <c r="IQ26" s="141"/>
      <c r="IR26" s="141"/>
    </row>
    <row r="27" spans="1:252" s="151" customFormat="1" ht="18" x14ac:dyDescent="0.45">
      <c r="A27" s="140">
        <v>15</v>
      </c>
      <c r="B27" s="130">
        <v>18</v>
      </c>
      <c r="C27" s="141"/>
      <c r="D27" s="152"/>
      <c r="E27" s="170" t="s">
        <v>350</v>
      </c>
      <c r="G27" s="171">
        <v>5849340</v>
      </c>
      <c r="H27" s="172">
        <v>27374066</v>
      </c>
      <c r="I27" s="172">
        <v>326313</v>
      </c>
      <c r="J27" s="172">
        <v>326309</v>
      </c>
      <c r="K27" s="172">
        <v>4679477</v>
      </c>
      <c r="L27" s="172">
        <v>4063552</v>
      </c>
      <c r="M27" s="171">
        <v>3967637</v>
      </c>
      <c r="N27" s="172">
        <v>372503</v>
      </c>
      <c r="O27" s="172">
        <v>245366</v>
      </c>
      <c r="P27" s="172">
        <v>52987</v>
      </c>
      <c r="Q27" s="173" t="s">
        <v>351</v>
      </c>
      <c r="R27" s="174"/>
      <c r="S27" s="175"/>
      <c r="T27" s="176" t="s">
        <v>350</v>
      </c>
      <c r="U27" s="177"/>
      <c r="V27" s="172">
        <v>20787</v>
      </c>
      <c r="W27" s="172">
        <v>20197</v>
      </c>
      <c r="X27" s="172">
        <v>28830381</v>
      </c>
      <c r="Y27" s="171">
        <v>13897680</v>
      </c>
      <c r="Z27" s="172">
        <v>8920073</v>
      </c>
      <c r="AA27" s="172">
        <v>4781500</v>
      </c>
      <c r="AB27" s="172">
        <v>8549388</v>
      </c>
      <c r="AC27" s="172">
        <v>6572420</v>
      </c>
      <c r="AD27" s="172">
        <v>7000</v>
      </c>
      <c r="AE27" s="172">
        <v>2953954</v>
      </c>
      <c r="AF27" s="172">
        <v>2427026</v>
      </c>
      <c r="AG27" s="173" t="s">
        <v>351</v>
      </c>
      <c r="AH27" s="174"/>
      <c r="AI27" s="175"/>
      <c r="AJ27" s="176" t="s">
        <v>350</v>
      </c>
      <c r="AK27" s="177"/>
      <c r="AL27" s="172">
        <v>1198129</v>
      </c>
      <c r="AM27" s="172">
        <v>32101</v>
      </c>
      <c r="AN27" s="172">
        <v>0</v>
      </c>
      <c r="AO27" s="172">
        <v>1723724</v>
      </c>
      <c r="AP27" s="172">
        <v>181250</v>
      </c>
      <c r="AQ27" s="172">
        <v>137523</v>
      </c>
      <c r="AR27" s="172">
        <v>0</v>
      </c>
      <c r="AS27" s="172">
        <v>181250</v>
      </c>
      <c r="AT27" s="172">
        <v>79449</v>
      </c>
      <c r="AU27" s="172">
        <v>71710</v>
      </c>
      <c r="AV27" s="173" t="s">
        <v>351</v>
      </c>
      <c r="AW27" s="174"/>
      <c r="AX27" s="175"/>
      <c r="AY27" s="176" t="s">
        <v>350</v>
      </c>
      <c r="AZ27" s="177"/>
      <c r="BA27" s="172">
        <v>73378</v>
      </c>
      <c r="BB27" s="172">
        <v>0</v>
      </c>
      <c r="BC27" s="172">
        <v>6071</v>
      </c>
      <c r="BD27" s="172">
        <v>0</v>
      </c>
      <c r="BE27" s="172">
        <v>0</v>
      </c>
      <c r="BF27" s="172">
        <v>744197</v>
      </c>
      <c r="BG27" s="172">
        <v>709611</v>
      </c>
      <c r="BH27" s="172">
        <v>3786672</v>
      </c>
      <c r="BI27" s="172">
        <v>2460668</v>
      </c>
      <c r="BJ27" s="172">
        <v>107080</v>
      </c>
      <c r="BK27" s="173" t="s">
        <v>351</v>
      </c>
      <c r="BL27" s="174"/>
      <c r="BM27" s="175"/>
      <c r="BN27" s="176" t="s">
        <v>350</v>
      </c>
      <c r="BO27" s="177"/>
      <c r="BP27" s="172">
        <v>342004</v>
      </c>
      <c r="BQ27" s="172">
        <v>449874</v>
      </c>
      <c r="BR27" s="172">
        <v>0</v>
      </c>
      <c r="BS27" s="172">
        <v>2719202</v>
      </c>
      <c r="BT27" s="172">
        <v>19243</v>
      </c>
      <c r="BU27" s="172">
        <v>601624</v>
      </c>
      <c r="BV27" s="178">
        <v>1600000</v>
      </c>
      <c r="BW27" s="172">
        <v>498335</v>
      </c>
      <c r="BX27" s="172">
        <v>168512</v>
      </c>
      <c r="BY27" s="172">
        <v>1193147</v>
      </c>
      <c r="BZ27" s="172">
        <v>1175173</v>
      </c>
      <c r="CA27" s="173" t="s">
        <v>351</v>
      </c>
      <c r="CB27" s="174"/>
      <c r="CC27" s="175"/>
      <c r="CD27" s="176" t="s">
        <v>350</v>
      </c>
      <c r="CE27" s="177"/>
      <c r="CF27" s="172">
        <v>3832087</v>
      </c>
      <c r="CG27" s="172">
        <v>3065972</v>
      </c>
      <c r="CH27" s="172">
        <v>954012</v>
      </c>
      <c r="CI27" s="172">
        <v>564248</v>
      </c>
      <c r="CJ27" s="172">
        <v>312534</v>
      </c>
      <c r="CK27" s="172">
        <v>0</v>
      </c>
      <c r="CL27" s="172">
        <v>0</v>
      </c>
      <c r="CM27" s="172">
        <v>477991</v>
      </c>
      <c r="CN27" s="172">
        <v>518760</v>
      </c>
      <c r="CO27" s="172">
        <v>1004542</v>
      </c>
      <c r="CP27" s="173" t="s">
        <v>351</v>
      </c>
      <c r="CQ27" s="174"/>
      <c r="CR27" s="175"/>
      <c r="CS27" s="176" t="s">
        <v>350</v>
      </c>
      <c r="CT27" s="177"/>
      <c r="CU27" s="179">
        <v>186770</v>
      </c>
      <c r="CV27" s="179">
        <v>817772</v>
      </c>
      <c r="CW27" s="179">
        <v>0</v>
      </c>
      <c r="CX27" s="172">
        <v>6463</v>
      </c>
      <c r="CY27" s="172">
        <v>0</v>
      </c>
      <c r="CZ27" s="172">
        <v>0</v>
      </c>
      <c r="DA27" s="172">
        <v>0</v>
      </c>
      <c r="DB27" s="172">
        <v>6463</v>
      </c>
      <c r="DC27" s="172">
        <v>3827509</v>
      </c>
      <c r="DD27" s="172">
        <v>3827509</v>
      </c>
      <c r="DE27" s="173" t="s">
        <v>351</v>
      </c>
      <c r="DF27" s="174"/>
      <c r="DG27" s="175"/>
      <c r="DH27" s="176" t="s">
        <v>350</v>
      </c>
      <c r="DI27" s="177"/>
      <c r="DJ27" s="172">
        <v>0</v>
      </c>
      <c r="DK27" s="172">
        <v>0</v>
      </c>
      <c r="DL27" s="179">
        <v>0</v>
      </c>
      <c r="DM27" s="179">
        <v>0</v>
      </c>
      <c r="DN27" s="179">
        <v>0</v>
      </c>
      <c r="DO27" s="179">
        <v>0</v>
      </c>
      <c r="DP27" s="182">
        <v>0</v>
      </c>
      <c r="DQ27" s="172">
        <v>50440899</v>
      </c>
      <c r="DR27" s="172">
        <v>32162733</v>
      </c>
      <c r="DS27" s="172">
        <v>7088817</v>
      </c>
      <c r="DT27" s="173" t="s">
        <v>351</v>
      </c>
      <c r="DU27" s="174"/>
      <c r="DV27" s="175"/>
      <c r="DW27" s="176" t="s">
        <v>350</v>
      </c>
      <c r="DX27" s="177"/>
      <c r="DY27" s="172">
        <v>6579089</v>
      </c>
      <c r="DZ27" s="172">
        <v>4790044</v>
      </c>
      <c r="EA27" s="172">
        <v>4496520</v>
      </c>
      <c r="EB27" s="172">
        <v>5307679</v>
      </c>
      <c r="EC27" s="172">
        <v>4521503</v>
      </c>
      <c r="ED27" s="172">
        <v>265821</v>
      </c>
      <c r="EE27" s="172">
        <v>247037</v>
      </c>
      <c r="EF27" s="172">
        <v>19717317</v>
      </c>
      <c r="EG27" s="172">
        <v>6867775</v>
      </c>
      <c r="EH27" s="172">
        <v>4394705</v>
      </c>
      <c r="EI27" s="173" t="s">
        <v>351</v>
      </c>
      <c r="EJ27" s="174"/>
      <c r="EK27" s="175"/>
      <c r="EL27" s="176" t="s">
        <v>350</v>
      </c>
      <c r="EM27" s="177"/>
      <c r="EN27" s="172">
        <v>3882169</v>
      </c>
      <c r="EO27" s="172">
        <v>280366</v>
      </c>
      <c r="EP27" s="172">
        <v>280366</v>
      </c>
      <c r="EQ27" s="172">
        <v>41864</v>
      </c>
      <c r="ER27" s="172">
        <v>41732</v>
      </c>
      <c r="ES27" s="172">
        <v>19699</v>
      </c>
      <c r="ET27" s="172">
        <v>19141</v>
      </c>
      <c r="EU27" s="172">
        <v>417101</v>
      </c>
      <c r="EV27" s="172">
        <v>239379</v>
      </c>
      <c r="EW27" s="172">
        <v>3635675</v>
      </c>
      <c r="EX27" s="172">
        <v>3301551</v>
      </c>
      <c r="EY27" s="173" t="s">
        <v>351</v>
      </c>
      <c r="EZ27" s="174"/>
      <c r="FA27" s="175"/>
      <c r="FB27" s="176" t="s">
        <v>350</v>
      </c>
      <c r="FC27" s="177"/>
      <c r="FD27" s="179">
        <v>2150956</v>
      </c>
      <c r="FE27" s="179">
        <v>132308</v>
      </c>
      <c r="FF27" s="179">
        <v>522324</v>
      </c>
      <c r="FG27" s="179">
        <v>6267</v>
      </c>
      <c r="FH27" s="179">
        <v>1624727</v>
      </c>
      <c r="FI27" s="179">
        <v>126036</v>
      </c>
      <c r="FJ27" s="179">
        <v>0</v>
      </c>
      <c r="FK27" s="179">
        <v>0</v>
      </c>
      <c r="FL27" s="179">
        <v>0</v>
      </c>
      <c r="FM27" s="179">
        <v>0</v>
      </c>
      <c r="FN27" s="173" t="s">
        <v>351</v>
      </c>
      <c r="FO27" s="174"/>
      <c r="FP27" s="175"/>
      <c r="FQ27" s="176" t="s">
        <v>350</v>
      </c>
      <c r="FR27" s="177"/>
      <c r="FS27" s="172">
        <v>3905</v>
      </c>
      <c r="FT27" s="172">
        <v>5</v>
      </c>
      <c r="FU27" s="172">
        <v>0</v>
      </c>
      <c r="FV27" s="172">
        <v>0</v>
      </c>
      <c r="FW27" s="172">
        <v>0</v>
      </c>
      <c r="FX27" s="172">
        <v>0</v>
      </c>
      <c r="FY27" s="178">
        <v>0</v>
      </c>
      <c r="FZ27" s="172">
        <v>0</v>
      </c>
      <c r="GA27" s="172">
        <v>6463</v>
      </c>
      <c r="GB27" s="172">
        <v>0</v>
      </c>
      <c r="GC27" s="172">
        <v>0</v>
      </c>
      <c r="GD27" s="172">
        <v>0</v>
      </c>
      <c r="GE27" s="173" t="s">
        <v>351</v>
      </c>
      <c r="GF27" s="174"/>
      <c r="GG27" s="175"/>
      <c r="GH27" s="176" t="s">
        <v>350</v>
      </c>
      <c r="GI27" s="177"/>
      <c r="GJ27" s="171">
        <v>6463</v>
      </c>
      <c r="GK27" s="172">
        <v>0</v>
      </c>
      <c r="GL27" s="172">
        <v>0</v>
      </c>
      <c r="GM27" s="172">
        <v>0</v>
      </c>
      <c r="GN27" s="172">
        <v>0</v>
      </c>
      <c r="GO27" s="180">
        <v>0</v>
      </c>
      <c r="GP27" s="172">
        <v>0</v>
      </c>
      <c r="GQ27" s="172">
        <v>0</v>
      </c>
      <c r="GR27" s="178">
        <v>0</v>
      </c>
      <c r="GS27" s="178">
        <v>0</v>
      </c>
      <c r="GT27" s="178">
        <v>0</v>
      </c>
      <c r="GU27" s="178">
        <v>0</v>
      </c>
      <c r="GV27" s="178">
        <v>0</v>
      </c>
      <c r="GW27" s="173" t="s">
        <v>351</v>
      </c>
      <c r="GX27" s="174"/>
      <c r="GY27" s="175"/>
      <c r="GZ27" s="176" t="s">
        <v>350</v>
      </c>
      <c r="HA27" s="177"/>
      <c r="HB27" s="171">
        <v>0</v>
      </c>
      <c r="HC27" s="172">
        <v>0</v>
      </c>
      <c r="HD27" s="172">
        <v>0</v>
      </c>
      <c r="HE27" s="172">
        <v>0</v>
      </c>
      <c r="HF27" s="172">
        <v>0</v>
      </c>
      <c r="HG27" s="180">
        <v>3827509</v>
      </c>
      <c r="HH27" s="172">
        <v>3827509</v>
      </c>
      <c r="HI27" s="172">
        <v>1545894</v>
      </c>
      <c r="HJ27" s="178">
        <v>1307578</v>
      </c>
      <c r="HK27" s="173" t="s">
        <v>351</v>
      </c>
      <c r="HL27" s="174"/>
      <c r="HM27" s="175"/>
      <c r="HN27" s="176" t="s">
        <v>350</v>
      </c>
      <c r="HO27" s="177"/>
      <c r="HP27" s="171">
        <v>174075</v>
      </c>
      <c r="HQ27" s="172">
        <v>174075</v>
      </c>
      <c r="HR27" s="172">
        <v>25000</v>
      </c>
      <c r="HS27" s="172">
        <v>0</v>
      </c>
      <c r="HT27" s="172">
        <v>5936663</v>
      </c>
      <c r="HU27" s="180">
        <v>4623690</v>
      </c>
      <c r="HV27" s="172">
        <v>0</v>
      </c>
      <c r="HW27" s="172">
        <v>0</v>
      </c>
      <c r="HX27" s="172">
        <v>50440899</v>
      </c>
      <c r="HY27" s="173" t="s">
        <v>351</v>
      </c>
      <c r="HZ27" s="174"/>
      <c r="IA27" s="175"/>
      <c r="IB27" s="176" t="s">
        <v>350</v>
      </c>
      <c r="IC27" s="177"/>
      <c r="ID27" s="171">
        <v>32162733</v>
      </c>
      <c r="IE27" s="172">
        <v>30633643</v>
      </c>
      <c r="IF27" s="172">
        <v>17274373</v>
      </c>
      <c r="IG27" s="172">
        <v>2157419</v>
      </c>
      <c r="IH27" s="172">
        <v>132308</v>
      </c>
      <c r="II27" s="180">
        <v>17649837</v>
      </c>
      <c r="IJ27" s="172">
        <v>14756052</v>
      </c>
      <c r="IK27" s="172">
        <v>5224202</v>
      </c>
      <c r="IL27" s="178">
        <v>26938531</v>
      </c>
      <c r="IM27" s="145" t="s">
        <v>351</v>
      </c>
      <c r="IN27" s="141"/>
      <c r="IO27" s="141"/>
      <c r="IP27" s="141"/>
      <c r="IQ27" s="141"/>
      <c r="IR27" s="141"/>
    </row>
    <row r="28" spans="1:252" s="151" customFormat="1" ht="18" x14ac:dyDescent="0.45">
      <c r="A28" s="140">
        <v>17</v>
      </c>
      <c r="B28" s="130">
        <v>19</v>
      </c>
      <c r="C28" s="141"/>
      <c r="D28" s="152"/>
      <c r="E28" s="170" t="s">
        <v>352</v>
      </c>
      <c r="G28" s="171">
        <v>8776275</v>
      </c>
      <c r="H28" s="172">
        <v>25940179</v>
      </c>
      <c r="I28" s="172">
        <v>308175</v>
      </c>
      <c r="J28" s="172">
        <v>307869</v>
      </c>
      <c r="K28" s="172">
        <v>7300229</v>
      </c>
      <c r="L28" s="172">
        <v>6379485</v>
      </c>
      <c r="M28" s="171">
        <v>6297758</v>
      </c>
      <c r="N28" s="172">
        <v>570884</v>
      </c>
      <c r="O28" s="172">
        <v>306718</v>
      </c>
      <c r="P28" s="172">
        <v>85613</v>
      </c>
      <c r="Q28" s="173" t="s">
        <v>353</v>
      </c>
      <c r="R28" s="174"/>
      <c r="S28" s="175"/>
      <c r="T28" s="176" t="s">
        <v>352</v>
      </c>
      <c r="U28" s="177"/>
      <c r="V28" s="172">
        <v>6503</v>
      </c>
      <c r="W28" s="172">
        <v>32753</v>
      </c>
      <c r="X28" s="172">
        <v>23883030</v>
      </c>
      <c r="Y28" s="171">
        <v>12273139</v>
      </c>
      <c r="Z28" s="172">
        <v>7991782</v>
      </c>
      <c r="AA28" s="172">
        <v>3909348</v>
      </c>
      <c r="AB28" s="172">
        <v>9334933</v>
      </c>
      <c r="AC28" s="172">
        <v>2646867</v>
      </c>
      <c r="AD28" s="172">
        <v>100</v>
      </c>
      <c r="AE28" s="172">
        <v>3452387</v>
      </c>
      <c r="AF28" s="172">
        <v>2663437</v>
      </c>
      <c r="AG28" s="173" t="s">
        <v>353</v>
      </c>
      <c r="AH28" s="174"/>
      <c r="AI28" s="175"/>
      <c r="AJ28" s="176" t="s">
        <v>352</v>
      </c>
      <c r="AK28" s="177"/>
      <c r="AL28" s="172">
        <v>1467155</v>
      </c>
      <c r="AM28" s="172">
        <v>0</v>
      </c>
      <c r="AN28" s="172">
        <v>0</v>
      </c>
      <c r="AO28" s="172">
        <v>1985232</v>
      </c>
      <c r="AP28" s="172">
        <v>9603</v>
      </c>
      <c r="AQ28" s="172">
        <v>8167</v>
      </c>
      <c r="AR28" s="172">
        <v>0</v>
      </c>
      <c r="AS28" s="172">
        <v>9603</v>
      </c>
      <c r="AT28" s="172">
        <v>84813</v>
      </c>
      <c r="AU28" s="172">
        <v>83511</v>
      </c>
      <c r="AV28" s="173" t="s">
        <v>353</v>
      </c>
      <c r="AW28" s="174"/>
      <c r="AX28" s="175"/>
      <c r="AY28" s="176" t="s">
        <v>352</v>
      </c>
      <c r="AZ28" s="177"/>
      <c r="BA28" s="172">
        <v>69610</v>
      </c>
      <c r="BB28" s="172">
        <v>0</v>
      </c>
      <c r="BC28" s="172">
        <v>2311</v>
      </c>
      <c r="BD28" s="172">
        <v>12892</v>
      </c>
      <c r="BE28" s="172">
        <v>0</v>
      </c>
      <c r="BF28" s="172">
        <v>146415</v>
      </c>
      <c r="BG28" s="172">
        <v>66673</v>
      </c>
      <c r="BH28" s="172">
        <v>5603145</v>
      </c>
      <c r="BI28" s="172">
        <v>3444771</v>
      </c>
      <c r="BJ28" s="172">
        <v>440728</v>
      </c>
      <c r="BK28" s="173" t="s">
        <v>353</v>
      </c>
      <c r="BL28" s="174"/>
      <c r="BM28" s="175"/>
      <c r="BN28" s="176" t="s">
        <v>352</v>
      </c>
      <c r="BO28" s="177"/>
      <c r="BP28" s="172">
        <v>980509</v>
      </c>
      <c r="BQ28" s="172">
        <v>714928</v>
      </c>
      <c r="BR28" s="172">
        <v>0</v>
      </c>
      <c r="BS28" s="172">
        <v>2590464</v>
      </c>
      <c r="BT28" s="172">
        <v>63653</v>
      </c>
      <c r="BU28" s="172">
        <v>266086</v>
      </c>
      <c r="BV28" s="178">
        <v>1668297</v>
      </c>
      <c r="BW28" s="172">
        <v>592428</v>
      </c>
      <c r="BX28" s="172">
        <v>876516</v>
      </c>
      <c r="BY28" s="172">
        <v>1443712</v>
      </c>
      <c r="BZ28" s="172">
        <v>1301280</v>
      </c>
      <c r="CA28" s="173" t="s">
        <v>353</v>
      </c>
      <c r="CB28" s="174"/>
      <c r="CC28" s="175"/>
      <c r="CD28" s="176" t="s">
        <v>352</v>
      </c>
      <c r="CE28" s="177"/>
      <c r="CF28" s="172">
        <v>7085393</v>
      </c>
      <c r="CG28" s="172">
        <v>3773290</v>
      </c>
      <c r="CH28" s="172">
        <v>1363222</v>
      </c>
      <c r="CI28" s="172">
        <v>2193414</v>
      </c>
      <c r="CJ28" s="172">
        <v>1574374</v>
      </c>
      <c r="CK28" s="172">
        <v>0</v>
      </c>
      <c r="CL28" s="172">
        <v>0</v>
      </c>
      <c r="CM28" s="172">
        <v>87361</v>
      </c>
      <c r="CN28" s="172">
        <v>791906</v>
      </c>
      <c r="CO28" s="172">
        <v>1075116</v>
      </c>
      <c r="CP28" s="173" t="s">
        <v>353</v>
      </c>
      <c r="CQ28" s="174"/>
      <c r="CR28" s="175"/>
      <c r="CS28" s="176" t="s">
        <v>352</v>
      </c>
      <c r="CT28" s="177"/>
      <c r="CU28" s="179">
        <v>83047</v>
      </c>
      <c r="CV28" s="179">
        <v>992069</v>
      </c>
      <c r="CW28" s="179">
        <v>0</v>
      </c>
      <c r="CX28" s="172">
        <v>0</v>
      </c>
      <c r="CY28" s="172">
        <v>0</v>
      </c>
      <c r="CZ28" s="172">
        <v>0</v>
      </c>
      <c r="DA28" s="172">
        <v>0</v>
      </c>
      <c r="DB28" s="172">
        <v>0</v>
      </c>
      <c r="DC28" s="172">
        <v>3809800</v>
      </c>
      <c r="DD28" s="172">
        <v>3809800</v>
      </c>
      <c r="DE28" s="173" t="s">
        <v>353</v>
      </c>
      <c r="DF28" s="174"/>
      <c r="DG28" s="175"/>
      <c r="DH28" s="176" t="s">
        <v>352</v>
      </c>
      <c r="DI28" s="177"/>
      <c r="DJ28" s="172">
        <v>0</v>
      </c>
      <c r="DK28" s="172">
        <v>0</v>
      </c>
      <c r="DL28" s="179">
        <v>0</v>
      </c>
      <c r="DM28" s="179">
        <v>0</v>
      </c>
      <c r="DN28" s="179">
        <v>0</v>
      </c>
      <c r="DO28" s="179">
        <v>0</v>
      </c>
      <c r="DP28" s="182">
        <v>0</v>
      </c>
      <c r="DQ28" s="172">
        <v>53126702</v>
      </c>
      <c r="DR28" s="172">
        <v>34111422</v>
      </c>
      <c r="DS28" s="172">
        <v>5876807</v>
      </c>
      <c r="DT28" s="173" t="s">
        <v>353</v>
      </c>
      <c r="DU28" s="174"/>
      <c r="DV28" s="175"/>
      <c r="DW28" s="176" t="s">
        <v>352</v>
      </c>
      <c r="DX28" s="177"/>
      <c r="DY28" s="172">
        <v>5165091</v>
      </c>
      <c r="DZ28" s="172">
        <v>3580746</v>
      </c>
      <c r="EA28" s="172">
        <v>3041463</v>
      </c>
      <c r="EB28" s="172">
        <v>8927549</v>
      </c>
      <c r="EC28" s="172">
        <v>6561180</v>
      </c>
      <c r="ED28" s="172">
        <v>539261</v>
      </c>
      <c r="EE28" s="172">
        <v>351574</v>
      </c>
      <c r="EF28" s="172">
        <v>16187016</v>
      </c>
      <c r="EG28" s="172">
        <v>6012280</v>
      </c>
      <c r="EH28" s="172">
        <v>5823065</v>
      </c>
      <c r="EI28" s="173" t="s">
        <v>353</v>
      </c>
      <c r="EJ28" s="174"/>
      <c r="EK28" s="175"/>
      <c r="EL28" s="176" t="s">
        <v>352</v>
      </c>
      <c r="EM28" s="177"/>
      <c r="EN28" s="172">
        <v>5155060</v>
      </c>
      <c r="EO28" s="172">
        <v>369558</v>
      </c>
      <c r="EP28" s="172">
        <v>369167</v>
      </c>
      <c r="EQ28" s="172">
        <v>89979</v>
      </c>
      <c r="ER28" s="172">
        <v>3001</v>
      </c>
      <c r="ES28" s="172">
        <v>26393</v>
      </c>
      <c r="ET28" s="172">
        <v>26213</v>
      </c>
      <c r="EU28" s="172">
        <v>1842693</v>
      </c>
      <c r="EV28" s="172">
        <v>1814338</v>
      </c>
      <c r="EW28" s="172">
        <v>3494442</v>
      </c>
      <c r="EX28" s="172">
        <v>2942341</v>
      </c>
      <c r="EY28" s="173" t="s">
        <v>353</v>
      </c>
      <c r="EZ28" s="174"/>
      <c r="FA28" s="175"/>
      <c r="FB28" s="176" t="s">
        <v>352</v>
      </c>
      <c r="FC28" s="177"/>
      <c r="FD28" s="179">
        <v>4222118</v>
      </c>
      <c r="FE28" s="179">
        <v>464358</v>
      </c>
      <c r="FF28" s="179">
        <v>1670734</v>
      </c>
      <c r="FG28" s="179">
        <v>73290</v>
      </c>
      <c r="FH28" s="179">
        <v>2551384</v>
      </c>
      <c r="FI28" s="179">
        <v>391068</v>
      </c>
      <c r="FJ28" s="179">
        <v>0</v>
      </c>
      <c r="FK28" s="179">
        <v>0</v>
      </c>
      <c r="FL28" s="179">
        <v>0</v>
      </c>
      <c r="FM28" s="179">
        <v>0</v>
      </c>
      <c r="FN28" s="173" t="s">
        <v>353</v>
      </c>
      <c r="FO28" s="174"/>
      <c r="FP28" s="175"/>
      <c r="FQ28" s="176" t="s">
        <v>352</v>
      </c>
      <c r="FR28" s="177"/>
      <c r="FS28" s="172">
        <v>0</v>
      </c>
      <c r="FT28" s="172">
        <v>0</v>
      </c>
      <c r="FU28" s="172">
        <v>0</v>
      </c>
      <c r="FV28" s="172">
        <v>0</v>
      </c>
      <c r="FW28" s="172">
        <v>0</v>
      </c>
      <c r="FX28" s="172">
        <v>0</v>
      </c>
      <c r="FY28" s="178">
        <v>0</v>
      </c>
      <c r="FZ28" s="172">
        <v>0</v>
      </c>
      <c r="GA28" s="172">
        <v>0</v>
      </c>
      <c r="GB28" s="172">
        <v>0</v>
      </c>
      <c r="GC28" s="172">
        <v>0</v>
      </c>
      <c r="GD28" s="172">
        <v>0</v>
      </c>
      <c r="GE28" s="173" t="s">
        <v>353</v>
      </c>
      <c r="GF28" s="174"/>
      <c r="GG28" s="175"/>
      <c r="GH28" s="176" t="s">
        <v>352</v>
      </c>
      <c r="GI28" s="177"/>
      <c r="GJ28" s="171">
        <v>0</v>
      </c>
      <c r="GK28" s="172">
        <v>0</v>
      </c>
      <c r="GL28" s="172">
        <v>0</v>
      </c>
      <c r="GM28" s="172">
        <v>0</v>
      </c>
      <c r="GN28" s="172">
        <v>0</v>
      </c>
      <c r="GO28" s="180">
        <v>0</v>
      </c>
      <c r="GP28" s="172">
        <v>0</v>
      </c>
      <c r="GQ28" s="172">
        <v>0</v>
      </c>
      <c r="GR28" s="178">
        <v>0</v>
      </c>
      <c r="GS28" s="178">
        <v>0</v>
      </c>
      <c r="GT28" s="178">
        <v>0</v>
      </c>
      <c r="GU28" s="178">
        <v>0</v>
      </c>
      <c r="GV28" s="178">
        <v>0</v>
      </c>
      <c r="GW28" s="173" t="s">
        <v>353</v>
      </c>
      <c r="GX28" s="174"/>
      <c r="GY28" s="175"/>
      <c r="GZ28" s="176" t="s">
        <v>352</v>
      </c>
      <c r="HA28" s="177"/>
      <c r="HB28" s="171">
        <v>0</v>
      </c>
      <c r="HC28" s="172">
        <v>0</v>
      </c>
      <c r="HD28" s="172">
        <v>0</v>
      </c>
      <c r="HE28" s="172">
        <v>0</v>
      </c>
      <c r="HF28" s="172">
        <v>0</v>
      </c>
      <c r="HG28" s="180">
        <v>3809740</v>
      </c>
      <c r="HH28" s="172">
        <v>3809740</v>
      </c>
      <c r="HI28" s="172">
        <v>2713257</v>
      </c>
      <c r="HJ28" s="178">
        <v>2689373</v>
      </c>
      <c r="HK28" s="173" t="s">
        <v>353</v>
      </c>
      <c r="HL28" s="174"/>
      <c r="HM28" s="175"/>
      <c r="HN28" s="176" t="s">
        <v>352</v>
      </c>
      <c r="HO28" s="177"/>
      <c r="HP28" s="171">
        <v>165842</v>
      </c>
      <c r="HQ28" s="172">
        <v>165842</v>
      </c>
      <c r="HR28" s="172">
        <v>0</v>
      </c>
      <c r="HS28" s="172">
        <v>0</v>
      </c>
      <c r="HT28" s="172">
        <v>4862047</v>
      </c>
      <c r="HU28" s="180">
        <v>3736924</v>
      </c>
      <c r="HV28" s="172">
        <v>0</v>
      </c>
      <c r="HW28" s="172">
        <v>0</v>
      </c>
      <c r="HX28" s="172">
        <v>53126702</v>
      </c>
      <c r="HY28" s="173" t="s">
        <v>353</v>
      </c>
      <c r="HZ28" s="174"/>
      <c r="IA28" s="175"/>
      <c r="IB28" s="176" t="s">
        <v>352</v>
      </c>
      <c r="IC28" s="177"/>
      <c r="ID28" s="171">
        <v>34111422</v>
      </c>
      <c r="IE28" s="172">
        <v>25873563</v>
      </c>
      <c r="IF28" s="172">
        <v>14987111</v>
      </c>
      <c r="IG28" s="172">
        <v>4222118</v>
      </c>
      <c r="IH28" s="172">
        <v>464358</v>
      </c>
      <c r="II28" s="180">
        <v>23031021</v>
      </c>
      <c r="IJ28" s="172">
        <v>18659953</v>
      </c>
      <c r="IK28" s="172">
        <v>8022388</v>
      </c>
      <c r="IL28" s="178">
        <v>26089034</v>
      </c>
      <c r="IM28" s="145" t="s">
        <v>353</v>
      </c>
      <c r="IN28" s="141"/>
      <c r="IO28" s="141"/>
      <c r="IP28" s="141"/>
      <c r="IQ28" s="141"/>
      <c r="IR28" s="141"/>
    </row>
    <row r="29" spans="1:252" s="151" customFormat="1" ht="18" x14ac:dyDescent="0.45">
      <c r="A29" s="140">
        <v>12</v>
      </c>
      <c r="B29" s="130">
        <v>20</v>
      </c>
      <c r="C29" s="141"/>
      <c r="D29" s="152"/>
      <c r="E29" s="170" t="s">
        <v>354</v>
      </c>
      <c r="G29" s="171">
        <v>7546472</v>
      </c>
      <c r="H29" s="172">
        <v>38531681</v>
      </c>
      <c r="I29" s="172">
        <v>397241</v>
      </c>
      <c r="J29" s="172">
        <v>397241</v>
      </c>
      <c r="K29" s="172">
        <v>6154499</v>
      </c>
      <c r="L29" s="172">
        <v>4638734</v>
      </c>
      <c r="M29" s="171">
        <v>5208370</v>
      </c>
      <c r="N29" s="172">
        <v>511395</v>
      </c>
      <c r="O29" s="172">
        <v>304398</v>
      </c>
      <c r="P29" s="172">
        <v>77937</v>
      </c>
      <c r="Q29" s="173" t="s">
        <v>355</v>
      </c>
      <c r="R29" s="174"/>
      <c r="S29" s="175"/>
      <c r="T29" s="176" t="s">
        <v>354</v>
      </c>
      <c r="U29" s="177"/>
      <c r="V29" s="172">
        <v>22620</v>
      </c>
      <c r="W29" s="172">
        <v>29779</v>
      </c>
      <c r="X29" s="172">
        <v>37811787</v>
      </c>
      <c r="Y29" s="171">
        <v>18581231</v>
      </c>
      <c r="Z29" s="172">
        <v>10833001</v>
      </c>
      <c r="AA29" s="172">
        <v>5319889</v>
      </c>
      <c r="AB29" s="172">
        <v>14391482</v>
      </c>
      <c r="AC29" s="172">
        <v>7259603</v>
      </c>
      <c r="AD29" s="172">
        <v>7812</v>
      </c>
      <c r="AE29" s="172">
        <v>5586504</v>
      </c>
      <c r="AF29" s="172">
        <v>4314442</v>
      </c>
      <c r="AG29" s="173" t="s">
        <v>355</v>
      </c>
      <c r="AH29" s="174"/>
      <c r="AI29" s="175"/>
      <c r="AJ29" s="176" t="s">
        <v>354</v>
      </c>
      <c r="AK29" s="177"/>
      <c r="AL29" s="172">
        <v>3406170</v>
      </c>
      <c r="AM29" s="172">
        <v>17834</v>
      </c>
      <c r="AN29" s="172">
        <v>0</v>
      </c>
      <c r="AO29" s="172">
        <v>2162500</v>
      </c>
      <c r="AP29" s="172">
        <v>54867</v>
      </c>
      <c r="AQ29" s="172">
        <v>52875</v>
      </c>
      <c r="AR29" s="172">
        <v>0</v>
      </c>
      <c r="AS29" s="172">
        <v>54867</v>
      </c>
      <c r="AT29" s="172">
        <v>405766</v>
      </c>
      <c r="AU29" s="172">
        <v>318529</v>
      </c>
      <c r="AV29" s="173" t="s">
        <v>355</v>
      </c>
      <c r="AW29" s="174"/>
      <c r="AX29" s="175"/>
      <c r="AY29" s="176" t="s">
        <v>354</v>
      </c>
      <c r="AZ29" s="177"/>
      <c r="BA29" s="172">
        <v>171719</v>
      </c>
      <c r="BB29" s="172">
        <v>0</v>
      </c>
      <c r="BC29" s="172">
        <v>152949</v>
      </c>
      <c r="BD29" s="172">
        <v>81098</v>
      </c>
      <c r="BE29" s="172">
        <v>0</v>
      </c>
      <c r="BF29" s="172">
        <v>703365</v>
      </c>
      <c r="BG29" s="172">
        <v>640731</v>
      </c>
      <c r="BH29" s="172">
        <v>5144883</v>
      </c>
      <c r="BI29" s="172">
        <v>3205927</v>
      </c>
      <c r="BJ29" s="172">
        <v>665938</v>
      </c>
      <c r="BK29" s="173" t="s">
        <v>355</v>
      </c>
      <c r="BL29" s="174"/>
      <c r="BM29" s="175"/>
      <c r="BN29" s="176" t="s">
        <v>354</v>
      </c>
      <c r="BO29" s="177"/>
      <c r="BP29" s="172">
        <v>2010733</v>
      </c>
      <c r="BQ29" s="172">
        <v>257304</v>
      </c>
      <c r="BR29" s="172">
        <v>0</v>
      </c>
      <c r="BS29" s="172">
        <v>1752491</v>
      </c>
      <c r="BT29" s="172">
        <v>84687</v>
      </c>
      <c r="BU29" s="172">
        <v>642477</v>
      </c>
      <c r="BV29" s="178">
        <v>597507</v>
      </c>
      <c r="BW29" s="172">
        <v>427820</v>
      </c>
      <c r="BX29" s="172">
        <v>458417</v>
      </c>
      <c r="BY29" s="172">
        <v>1666003</v>
      </c>
      <c r="BZ29" s="172">
        <v>1507300</v>
      </c>
      <c r="CA29" s="173" t="s">
        <v>355</v>
      </c>
      <c r="CB29" s="174"/>
      <c r="CC29" s="175"/>
      <c r="CD29" s="176" t="s">
        <v>354</v>
      </c>
      <c r="CE29" s="177"/>
      <c r="CF29" s="172">
        <v>8062496</v>
      </c>
      <c r="CG29" s="172">
        <v>5560253</v>
      </c>
      <c r="CH29" s="172">
        <v>1118900</v>
      </c>
      <c r="CI29" s="172">
        <v>2429389</v>
      </c>
      <c r="CJ29" s="172">
        <v>1265402</v>
      </c>
      <c r="CK29" s="172">
        <v>0</v>
      </c>
      <c r="CL29" s="172">
        <v>0</v>
      </c>
      <c r="CM29" s="172">
        <v>158423</v>
      </c>
      <c r="CN29" s="172">
        <v>2059111</v>
      </c>
      <c r="CO29" s="172">
        <v>1031271</v>
      </c>
      <c r="CP29" s="173" t="s">
        <v>355</v>
      </c>
      <c r="CQ29" s="174"/>
      <c r="CR29" s="175"/>
      <c r="CS29" s="176" t="s">
        <v>354</v>
      </c>
      <c r="CT29" s="177"/>
      <c r="CU29" s="179">
        <v>263281</v>
      </c>
      <c r="CV29" s="179">
        <v>767990</v>
      </c>
      <c r="CW29" s="179">
        <v>0</v>
      </c>
      <c r="CX29" s="172">
        <v>22771</v>
      </c>
      <c r="CY29" s="172">
        <v>13346</v>
      </c>
      <c r="CZ29" s="172">
        <v>0</v>
      </c>
      <c r="DA29" s="172">
        <v>22771</v>
      </c>
      <c r="DB29" s="172">
        <v>0</v>
      </c>
      <c r="DC29" s="172">
        <v>6266586</v>
      </c>
      <c r="DD29" s="172">
        <v>6124666</v>
      </c>
      <c r="DE29" s="173" t="s">
        <v>355</v>
      </c>
      <c r="DF29" s="174"/>
      <c r="DG29" s="175"/>
      <c r="DH29" s="176" t="s">
        <v>354</v>
      </c>
      <c r="DI29" s="177"/>
      <c r="DJ29" s="172">
        <v>0</v>
      </c>
      <c r="DK29" s="172">
        <v>0</v>
      </c>
      <c r="DL29" s="179">
        <v>0</v>
      </c>
      <c r="DM29" s="179">
        <v>0</v>
      </c>
      <c r="DN29" s="179">
        <v>0</v>
      </c>
      <c r="DO29" s="179">
        <v>0</v>
      </c>
      <c r="DP29" s="182">
        <v>0</v>
      </c>
      <c r="DQ29" s="172">
        <v>72276768</v>
      </c>
      <c r="DR29" s="172">
        <v>45355275</v>
      </c>
      <c r="DS29" s="172">
        <v>10390861</v>
      </c>
      <c r="DT29" s="173" t="s">
        <v>355</v>
      </c>
      <c r="DU29" s="174"/>
      <c r="DV29" s="175"/>
      <c r="DW29" s="176" t="s">
        <v>354</v>
      </c>
      <c r="DX29" s="177"/>
      <c r="DY29" s="172">
        <v>9356879</v>
      </c>
      <c r="DZ29" s="172">
        <v>6271383</v>
      </c>
      <c r="EA29" s="172">
        <v>5781288</v>
      </c>
      <c r="EB29" s="172">
        <v>9813059</v>
      </c>
      <c r="EC29" s="172">
        <v>7605019</v>
      </c>
      <c r="ED29" s="172">
        <v>407332</v>
      </c>
      <c r="EE29" s="172">
        <v>348217</v>
      </c>
      <c r="EF29" s="172">
        <v>26607179</v>
      </c>
      <c r="EG29" s="172">
        <v>9522334</v>
      </c>
      <c r="EH29" s="172">
        <v>5161857</v>
      </c>
      <c r="EI29" s="173" t="s">
        <v>355</v>
      </c>
      <c r="EJ29" s="174"/>
      <c r="EK29" s="175"/>
      <c r="EL29" s="176" t="s">
        <v>354</v>
      </c>
      <c r="EM29" s="177"/>
      <c r="EN29" s="172">
        <v>4672387</v>
      </c>
      <c r="EO29" s="172">
        <v>396952</v>
      </c>
      <c r="EP29" s="172">
        <v>396952</v>
      </c>
      <c r="EQ29" s="172">
        <v>109838</v>
      </c>
      <c r="ER29" s="172">
        <v>107802</v>
      </c>
      <c r="ES29" s="172">
        <v>63581</v>
      </c>
      <c r="ET29" s="172">
        <v>46414</v>
      </c>
      <c r="EU29" s="172">
        <v>786019</v>
      </c>
      <c r="EV29" s="172">
        <v>786019</v>
      </c>
      <c r="EW29" s="172">
        <v>3805467</v>
      </c>
      <c r="EX29" s="172">
        <v>3335200</v>
      </c>
      <c r="EY29" s="173" t="s">
        <v>355</v>
      </c>
      <c r="EZ29" s="174"/>
      <c r="FA29" s="175"/>
      <c r="FB29" s="176" t="s">
        <v>354</v>
      </c>
      <c r="FC29" s="177"/>
      <c r="FD29" s="179">
        <v>5613611</v>
      </c>
      <c r="FE29" s="179">
        <v>1972851</v>
      </c>
      <c r="FF29" s="179">
        <v>2799197</v>
      </c>
      <c r="FG29" s="179">
        <v>487699</v>
      </c>
      <c r="FH29" s="179">
        <v>2803276</v>
      </c>
      <c r="FI29" s="179">
        <v>1484573</v>
      </c>
      <c r="FJ29" s="179">
        <v>0</v>
      </c>
      <c r="FK29" s="179">
        <v>0</v>
      </c>
      <c r="FL29" s="179">
        <v>11138</v>
      </c>
      <c r="FM29" s="179">
        <v>579</v>
      </c>
      <c r="FN29" s="173" t="s">
        <v>355</v>
      </c>
      <c r="FO29" s="174"/>
      <c r="FP29" s="175"/>
      <c r="FQ29" s="176" t="s">
        <v>354</v>
      </c>
      <c r="FR29" s="177"/>
      <c r="FS29" s="172">
        <v>0</v>
      </c>
      <c r="FT29" s="172">
        <v>0</v>
      </c>
      <c r="FU29" s="172">
        <v>0</v>
      </c>
      <c r="FV29" s="172">
        <v>0</v>
      </c>
      <c r="FW29" s="172">
        <v>0</v>
      </c>
      <c r="FX29" s="172">
        <v>0</v>
      </c>
      <c r="FY29" s="178">
        <v>0</v>
      </c>
      <c r="FZ29" s="172">
        <v>0</v>
      </c>
      <c r="GA29" s="172">
        <v>22771</v>
      </c>
      <c r="GB29" s="172">
        <v>13346</v>
      </c>
      <c r="GC29" s="172">
        <v>22771</v>
      </c>
      <c r="GD29" s="172">
        <v>13346</v>
      </c>
      <c r="GE29" s="173" t="s">
        <v>355</v>
      </c>
      <c r="GF29" s="174"/>
      <c r="GG29" s="175"/>
      <c r="GH29" s="176" t="s">
        <v>354</v>
      </c>
      <c r="GI29" s="177"/>
      <c r="GJ29" s="171">
        <v>0</v>
      </c>
      <c r="GK29" s="172">
        <v>0</v>
      </c>
      <c r="GL29" s="172">
        <v>0</v>
      </c>
      <c r="GM29" s="172">
        <v>0</v>
      </c>
      <c r="GN29" s="172">
        <v>0</v>
      </c>
      <c r="GO29" s="180">
        <v>0</v>
      </c>
      <c r="GP29" s="172">
        <v>0</v>
      </c>
      <c r="GQ29" s="172">
        <v>0</v>
      </c>
      <c r="GR29" s="178">
        <v>0</v>
      </c>
      <c r="GS29" s="178">
        <v>0</v>
      </c>
      <c r="GT29" s="178">
        <v>0</v>
      </c>
      <c r="GU29" s="178">
        <v>0</v>
      </c>
      <c r="GV29" s="178">
        <v>0</v>
      </c>
      <c r="GW29" s="173" t="s">
        <v>355</v>
      </c>
      <c r="GX29" s="174"/>
      <c r="GY29" s="175"/>
      <c r="GZ29" s="176" t="s">
        <v>354</v>
      </c>
      <c r="HA29" s="177"/>
      <c r="HB29" s="171">
        <v>0</v>
      </c>
      <c r="HC29" s="172">
        <v>0</v>
      </c>
      <c r="HD29" s="172">
        <v>0</v>
      </c>
      <c r="HE29" s="172">
        <v>0</v>
      </c>
      <c r="HF29" s="172">
        <v>0</v>
      </c>
      <c r="HG29" s="180">
        <v>6266586</v>
      </c>
      <c r="HH29" s="172">
        <v>6124666</v>
      </c>
      <c r="HI29" s="172">
        <v>1575860</v>
      </c>
      <c r="HJ29" s="178">
        <v>668361</v>
      </c>
      <c r="HK29" s="173" t="s">
        <v>355</v>
      </c>
      <c r="HL29" s="174"/>
      <c r="HM29" s="175"/>
      <c r="HN29" s="176" t="s">
        <v>354</v>
      </c>
      <c r="HO29" s="177"/>
      <c r="HP29" s="171">
        <v>0</v>
      </c>
      <c r="HQ29" s="172">
        <v>0</v>
      </c>
      <c r="HR29" s="172">
        <v>22178</v>
      </c>
      <c r="HS29" s="172">
        <v>0</v>
      </c>
      <c r="HT29" s="172">
        <v>6395474</v>
      </c>
      <c r="HU29" s="180">
        <v>5071215</v>
      </c>
      <c r="HV29" s="172">
        <v>0</v>
      </c>
      <c r="HW29" s="172">
        <v>0</v>
      </c>
      <c r="HX29" s="172">
        <v>72276768</v>
      </c>
      <c r="HY29" s="173" t="s">
        <v>355</v>
      </c>
      <c r="HZ29" s="174"/>
      <c r="IA29" s="175"/>
      <c r="IB29" s="176" t="s">
        <v>354</v>
      </c>
      <c r="IC29" s="177"/>
      <c r="ID29" s="171">
        <v>45355275</v>
      </c>
      <c r="IE29" s="172">
        <v>43264626</v>
      </c>
      <c r="IF29" s="172">
        <v>25003879</v>
      </c>
      <c r="IG29" s="172">
        <v>5636382</v>
      </c>
      <c r="IH29" s="172">
        <v>1986197</v>
      </c>
      <c r="II29" s="180">
        <v>23375760</v>
      </c>
      <c r="IJ29" s="172">
        <v>18365199</v>
      </c>
      <c r="IK29" s="172">
        <v>8367047</v>
      </c>
      <c r="IL29" s="178">
        <v>36988228</v>
      </c>
      <c r="IM29" s="145" t="s">
        <v>355</v>
      </c>
      <c r="IN29" s="141"/>
      <c r="IO29" s="141"/>
      <c r="IP29" s="141"/>
      <c r="IQ29" s="141"/>
      <c r="IR29" s="141"/>
    </row>
    <row r="30" spans="1:252" s="151" customFormat="1" ht="18" x14ac:dyDescent="0.45">
      <c r="A30" s="140">
        <v>16</v>
      </c>
      <c r="B30" s="130">
        <v>21</v>
      </c>
      <c r="C30" s="141"/>
      <c r="D30" s="152"/>
      <c r="E30" s="170" t="s">
        <v>356</v>
      </c>
      <c r="G30" s="171">
        <v>14401963</v>
      </c>
      <c r="H30" s="172">
        <v>30854791</v>
      </c>
      <c r="I30" s="172">
        <v>419622</v>
      </c>
      <c r="J30" s="172">
        <v>419622</v>
      </c>
      <c r="K30" s="172">
        <v>7479085</v>
      </c>
      <c r="L30" s="172">
        <v>6379112</v>
      </c>
      <c r="M30" s="171">
        <v>6381261</v>
      </c>
      <c r="N30" s="172">
        <v>418078</v>
      </c>
      <c r="O30" s="172">
        <v>532021</v>
      </c>
      <c r="P30" s="172">
        <v>103349</v>
      </c>
      <c r="Q30" s="173" t="s">
        <v>357</v>
      </c>
      <c r="R30" s="174"/>
      <c r="S30" s="175"/>
      <c r="T30" s="176" t="s">
        <v>356</v>
      </c>
      <c r="U30" s="177"/>
      <c r="V30" s="172">
        <v>26844</v>
      </c>
      <c r="W30" s="172">
        <v>17532</v>
      </c>
      <c r="X30" s="172">
        <v>26181560</v>
      </c>
      <c r="Y30" s="171">
        <v>12739610</v>
      </c>
      <c r="Z30" s="172">
        <v>9084217</v>
      </c>
      <c r="AA30" s="172">
        <v>3973100</v>
      </c>
      <c r="AB30" s="172">
        <v>10714123</v>
      </c>
      <c r="AC30" s="172">
        <v>2410120</v>
      </c>
      <c r="AD30" s="172">
        <v>0</v>
      </c>
      <c r="AE30" s="172">
        <v>5189103</v>
      </c>
      <c r="AF30" s="172">
        <v>4258872</v>
      </c>
      <c r="AG30" s="173" t="s">
        <v>357</v>
      </c>
      <c r="AH30" s="174"/>
      <c r="AI30" s="175"/>
      <c r="AJ30" s="176" t="s">
        <v>356</v>
      </c>
      <c r="AK30" s="177"/>
      <c r="AL30" s="172">
        <v>3220158</v>
      </c>
      <c r="AM30" s="172">
        <v>56789</v>
      </c>
      <c r="AN30" s="172">
        <v>0</v>
      </c>
      <c r="AO30" s="172">
        <v>1912156</v>
      </c>
      <c r="AP30" s="172">
        <v>66505</v>
      </c>
      <c r="AQ30" s="172">
        <v>65608</v>
      </c>
      <c r="AR30" s="172">
        <v>0</v>
      </c>
      <c r="AS30" s="172">
        <v>66505</v>
      </c>
      <c r="AT30" s="172">
        <v>140939</v>
      </c>
      <c r="AU30" s="172">
        <v>110319</v>
      </c>
      <c r="AV30" s="173" t="s">
        <v>357</v>
      </c>
      <c r="AW30" s="174"/>
      <c r="AX30" s="175"/>
      <c r="AY30" s="176" t="s">
        <v>356</v>
      </c>
      <c r="AZ30" s="177"/>
      <c r="BA30" s="172">
        <v>87618</v>
      </c>
      <c r="BB30" s="172">
        <v>0</v>
      </c>
      <c r="BC30" s="172">
        <v>41815</v>
      </c>
      <c r="BD30" s="172">
        <v>11506</v>
      </c>
      <c r="BE30" s="172">
        <v>0</v>
      </c>
      <c r="BF30" s="172">
        <v>475487</v>
      </c>
      <c r="BG30" s="172">
        <v>381618</v>
      </c>
      <c r="BH30" s="172">
        <v>16646909</v>
      </c>
      <c r="BI30" s="172">
        <v>5447514</v>
      </c>
      <c r="BJ30" s="172">
        <v>798672</v>
      </c>
      <c r="BK30" s="173" t="s">
        <v>357</v>
      </c>
      <c r="BL30" s="174"/>
      <c r="BM30" s="175"/>
      <c r="BN30" s="176" t="s">
        <v>356</v>
      </c>
      <c r="BO30" s="177"/>
      <c r="BP30" s="172">
        <v>1621127</v>
      </c>
      <c r="BQ30" s="172">
        <v>27377</v>
      </c>
      <c r="BR30" s="172">
        <v>0</v>
      </c>
      <c r="BS30" s="172">
        <v>13768560</v>
      </c>
      <c r="BT30" s="172">
        <v>602942</v>
      </c>
      <c r="BU30" s="172">
        <v>586639</v>
      </c>
      <c r="BV30" s="178">
        <v>401671</v>
      </c>
      <c r="BW30" s="172">
        <v>12177308</v>
      </c>
      <c r="BX30" s="172">
        <v>431173</v>
      </c>
      <c r="BY30" s="172">
        <v>2263992</v>
      </c>
      <c r="BZ30" s="172">
        <v>1355801</v>
      </c>
      <c r="CA30" s="173" t="s">
        <v>357</v>
      </c>
      <c r="CB30" s="174"/>
      <c r="CC30" s="175"/>
      <c r="CD30" s="176" t="s">
        <v>356</v>
      </c>
      <c r="CE30" s="177"/>
      <c r="CF30" s="172">
        <v>9846751</v>
      </c>
      <c r="CG30" s="172">
        <v>6250865</v>
      </c>
      <c r="CH30" s="172">
        <v>1768205</v>
      </c>
      <c r="CI30" s="172">
        <v>2482065</v>
      </c>
      <c r="CJ30" s="172">
        <v>1177532</v>
      </c>
      <c r="CK30" s="172">
        <v>0</v>
      </c>
      <c r="CL30" s="172">
        <v>0</v>
      </c>
      <c r="CM30" s="172">
        <v>1328185</v>
      </c>
      <c r="CN30" s="172">
        <v>1373446</v>
      </c>
      <c r="CO30" s="172">
        <v>1717318</v>
      </c>
      <c r="CP30" s="173" t="s">
        <v>357</v>
      </c>
      <c r="CQ30" s="174"/>
      <c r="CR30" s="175"/>
      <c r="CS30" s="176" t="s">
        <v>356</v>
      </c>
      <c r="CT30" s="177"/>
      <c r="CU30" s="179">
        <v>376914</v>
      </c>
      <c r="CV30" s="179">
        <v>1340404</v>
      </c>
      <c r="CW30" s="179">
        <v>0</v>
      </c>
      <c r="CX30" s="172">
        <v>21800</v>
      </c>
      <c r="CY30" s="172">
        <v>21800</v>
      </c>
      <c r="CZ30" s="172">
        <v>3788</v>
      </c>
      <c r="DA30" s="172">
        <v>12718</v>
      </c>
      <c r="DB30" s="172">
        <v>5294</v>
      </c>
      <c r="DC30" s="172">
        <v>7356973</v>
      </c>
      <c r="DD30" s="172">
        <v>5209421</v>
      </c>
      <c r="DE30" s="173" t="s">
        <v>357</v>
      </c>
      <c r="DF30" s="174"/>
      <c r="DG30" s="175"/>
      <c r="DH30" s="176" t="s">
        <v>356</v>
      </c>
      <c r="DI30" s="177"/>
      <c r="DJ30" s="172">
        <v>608</v>
      </c>
      <c r="DK30" s="172">
        <v>608</v>
      </c>
      <c r="DL30" s="179">
        <v>0</v>
      </c>
      <c r="DM30" s="179">
        <v>608</v>
      </c>
      <c r="DN30" s="179">
        <v>0</v>
      </c>
      <c r="DO30" s="179">
        <v>0</v>
      </c>
      <c r="DP30" s="182">
        <v>0</v>
      </c>
      <c r="DQ30" s="172">
        <v>76089334</v>
      </c>
      <c r="DR30" s="172">
        <v>42640770</v>
      </c>
      <c r="DS30" s="172">
        <v>9816049</v>
      </c>
      <c r="DT30" s="173" t="s">
        <v>357</v>
      </c>
      <c r="DU30" s="174"/>
      <c r="DV30" s="175"/>
      <c r="DW30" s="176" t="s">
        <v>356</v>
      </c>
      <c r="DX30" s="177"/>
      <c r="DY30" s="172">
        <v>8675392</v>
      </c>
      <c r="DZ30" s="172">
        <v>6636857</v>
      </c>
      <c r="EA30" s="172">
        <v>5741385</v>
      </c>
      <c r="EB30" s="172">
        <v>10462975</v>
      </c>
      <c r="EC30" s="172">
        <v>7599518</v>
      </c>
      <c r="ED30" s="172">
        <v>342732</v>
      </c>
      <c r="EE30" s="172">
        <v>246444</v>
      </c>
      <c r="EF30" s="172">
        <v>17053184</v>
      </c>
      <c r="EG30" s="172">
        <v>6000752</v>
      </c>
      <c r="EH30" s="172">
        <v>3631439</v>
      </c>
      <c r="EI30" s="173" t="s">
        <v>357</v>
      </c>
      <c r="EJ30" s="174"/>
      <c r="EK30" s="175"/>
      <c r="EL30" s="176" t="s">
        <v>356</v>
      </c>
      <c r="EM30" s="177"/>
      <c r="EN30" s="172">
        <v>2798456</v>
      </c>
      <c r="EO30" s="172">
        <v>205778</v>
      </c>
      <c r="EP30" s="172">
        <v>205723</v>
      </c>
      <c r="EQ30" s="172">
        <v>17344</v>
      </c>
      <c r="ER30" s="172">
        <v>16887</v>
      </c>
      <c r="ES30" s="172">
        <v>409761</v>
      </c>
      <c r="ET30" s="172">
        <v>161944</v>
      </c>
      <c r="EU30" s="172">
        <v>3235</v>
      </c>
      <c r="EV30" s="172">
        <v>3235</v>
      </c>
      <c r="EW30" s="172">
        <v>2995321</v>
      </c>
      <c r="EX30" s="172">
        <v>2410667</v>
      </c>
      <c r="EY30" s="173" t="s">
        <v>357</v>
      </c>
      <c r="EZ30" s="174"/>
      <c r="FA30" s="175"/>
      <c r="FB30" s="176" t="s">
        <v>356</v>
      </c>
      <c r="FC30" s="177"/>
      <c r="FD30" s="179">
        <v>17826852</v>
      </c>
      <c r="FE30" s="179">
        <v>3789024</v>
      </c>
      <c r="FF30" s="179">
        <v>14219248</v>
      </c>
      <c r="FG30" s="179">
        <v>2534667</v>
      </c>
      <c r="FH30" s="179">
        <v>3604042</v>
      </c>
      <c r="FI30" s="179">
        <v>1254357</v>
      </c>
      <c r="FJ30" s="179">
        <v>0</v>
      </c>
      <c r="FK30" s="179">
        <v>0</v>
      </c>
      <c r="FL30" s="179">
        <v>3562</v>
      </c>
      <c r="FM30" s="179">
        <v>0</v>
      </c>
      <c r="FN30" s="173" t="s">
        <v>357</v>
      </c>
      <c r="FO30" s="174"/>
      <c r="FP30" s="175"/>
      <c r="FQ30" s="176" t="s">
        <v>356</v>
      </c>
      <c r="FR30" s="177"/>
      <c r="FS30" s="172">
        <v>0</v>
      </c>
      <c r="FT30" s="172">
        <v>0</v>
      </c>
      <c r="FU30" s="172">
        <v>0</v>
      </c>
      <c r="FV30" s="172">
        <v>0</v>
      </c>
      <c r="FW30" s="172">
        <v>0</v>
      </c>
      <c r="FX30" s="172">
        <v>0</v>
      </c>
      <c r="FY30" s="178">
        <v>0</v>
      </c>
      <c r="FZ30" s="172">
        <v>0</v>
      </c>
      <c r="GA30" s="172">
        <v>21800</v>
      </c>
      <c r="GB30" s="172">
        <v>21800</v>
      </c>
      <c r="GC30" s="172">
        <v>0</v>
      </c>
      <c r="GD30" s="172">
        <v>0</v>
      </c>
      <c r="GE30" s="173" t="s">
        <v>357</v>
      </c>
      <c r="GF30" s="174"/>
      <c r="GG30" s="175"/>
      <c r="GH30" s="176" t="s">
        <v>356</v>
      </c>
      <c r="GI30" s="177"/>
      <c r="GJ30" s="171">
        <v>21800</v>
      </c>
      <c r="GK30" s="172">
        <v>21800</v>
      </c>
      <c r="GL30" s="172">
        <v>0</v>
      </c>
      <c r="GM30" s="172">
        <v>0</v>
      </c>
      <c r="GN30" s="172">
        <v>0</v>
      </c>
      <c r="GO30" s="180">
        <v>0</v>
      </c>
      <c r="GP30" s="172">
        <v>0</v>
      </c>
      <c r="GQ30" s="172">
        <v>0</v>
      </c>
      <c r="GR30" s="178">
        <v>0</v>
      </c>
      <c r="GS30" s="178">
        <v>0</v>
      </c>
      <c r="GT30" s="178">
        <v>0</v>
      </c>
      <c r="GU30" s="178">
        <v>0</v>
      </c>
      <c r="GV30" s="178">
        <v>0</v>
      </c>
      <c r="GW30" s="173" t="s">
        <v>357</v>
      </c>
      <c r="GX30" s="174"/>
      <c r="GY30" s="175"/>
      <c r="GZ30" s="176" t="s">
        <v>356</v>
      </c>
      <c r="HA30" s="177"/>
      <c r="HB30" s="171">
        <v>0</v>
      </c>
      <c r="HC30" s="172">
        <v>0</v>
      </c>
      <c r="HD30" s="172">
        <v>0</v>
      </c>
      <c r="HE30" s="172">
        <v>0</v>
      </c>
      <c r="HF30" s="172">
        <v>0</v>
      </c>
      <c r="HG30" s="180">
        <v>7356951</v>
      </c>
      <c r="HH30" s="172">
        <v>5209399</v>
      </c>
      <c r="HI30" s="172">
        <v>4167735</v>
      </c>
      <c r="HJ30" s="178">
        <v>3913878</v>
      </c>
      <c r="HK30" s="173" t="s">
        <v>357</v>
      </c>
      <c r="HL30" s="174"/>
      <c r="HM30" s="175"/>
      <c r="HN30" s="176" t="s">
        <v>356</v>
      </c>
      <c r="HO30" s="177"/>
      <c r="HP30" s="171">
        <v>0</v>
      </c>
      <c r="HQ30" s="172">
        <v>0</v>
      </c>
      <c r="HR30" s="172">
        <v>289078</v>
      </c>
      <c r="HS30" s="172">
        <v>289078</v>
      </c>
      <c r="HT30" s="172">
        <v>5120539</v>
      </c>
      <c r="HU30" s="180">
        <v>4097029</v>
      </c>
      <c r="HV30" s="172">
        <v>0</v>
      </c>
      <c r="HW30" s="172">
        <v>0</v>
      </c>
      <c r="HX30" s="172">
        <v>76089334</v>
      </c>
      <c r="HY30" s="173" t="s">
        <v>357</v>
      </c>
      <c r="HZ30" s="174"/>
      <c r="IA30" s="175"/>
      <c r="IB30" s="176" t="s">
        <v>356</v>
      </c>
      <c r="IC30" s="177"/>
      <c r="ID30" s="171">
        <v>42640770</v>
      </c>
      <c r="IE30" s="172">
        <v>34226184</v>
      </c>
      <c r="IF30" s="172">
        <v>19885543</v>
      </c>
      <c r="IG30" s="172">
        <v>17848652</v>
      </c>
      <c r="IH30" s="172">
        <v>3810824</v>
      </c>
      <c r="II30" s="180">
        <v>24014498</v>
      </c>
      <c r="IJ30" s="172">
        <v>18944403</v>
      </c>
      <c r="IK30" s="172">
        <v>14138192</v>
      </c>
      <c r="IL30" s="178">
        <v>28502578</v>
      </c>
      <c r="IM30" s="145" t="s">
        <v>357</v>
      </c>
      <c r="IN30" s="141"/>
      <c r="IO30" s="141"/>
      <c r="IP30" s="141"/>
      <c r="IQ30" s="141"/>
      <c r="IR30" s="141"/>
    </row>
    <row r="31" spans="1:252" s="151" customFormat="1" ht="18" x14ac:dyDescent="0.45">
      <c r="A31" s="140">
        <v>27</v>
      </c>
      <c r="B31" s="130">
        <v>22</v>
      </c>
      <c r="C31" s="141"/>
      <c r="D31" s="152"/>
      <c r="E31" s="170" t="s">
        <v>358</v>
      </c>
      <c r="G31" s="171">
        <v>4122032</v>
      </c>
      <c r="H31" s="172">
        <v>16190306</v>
      </c>
      <c r="I31" s="172">
        <v>243963</v>
      </c>
      <c r="J31" s="172">
        <v>243943</v>
      </c>
      <c r="K31" s="172">
        <v>3168900</v>
      </c>
      <c r="L31" s="172">
        <v>2898597</v>
      </c>
      <c r="M31" s="171">
        <v>2519493</v>
      </c>
      <c r="N31" s="172">
        <v>360919</v>
      </c>
      <c r="O31" s="172">
        <v>201808</v>
      </c>
      <c r="P31" s="172">
        <v>38429</v>
      </c>
      <c r="Q31" s="173" t="s">
        <v>359</v>
      </c>
      <c r="R31" s="174"/>
      <c r="S31" s="175"/>
      <c r="T31" s="176" t="s">
        <v>358</v>
      </c>
      <c r="U31" s="177"/>
      <c r="V31" s="172">
        <v>24445</v>
      </c>
      <c r="W31" s="172">
        <v>23806</v>
      </c>
      <c r="X31" s="172">
        <v>13557090</v>
      </c>
      <c r="Y31" s="171">
        <v>7431941</v>
      </c>
      <c r="Z31" s="172">
        <v>5075665</v>
      </c>
      <c r="AA31" s="172">
        <v>2315354</v>
      </c>
      <c r="AB31" s="172">
        <v>4307752</v>
      </c>
      <c r="AC31" s="172">
        <v>1858224</v>
      </c>
      <c r="AD31" s="172">
        <v>95</v>
      </c>
      <c r="AE31" s="172">
        <v>2377001</v>
      </c>
      <c r="AF31" s="172">
        <v>2125413</v>
      </c>
      <c r="AG31" s="173" t="s">
        <v>359</v>
      </c>
      <c r="AH31" s="174"/>
      <c r="AI31" s="175"/>
      <c r="AJ31" s="176" t="s">
        <v>358</v>
      </c>
      <c r="AK31" s="177"/>
      <c r="AL31" s="172">
        <v>1300957</v>
      </c>
      <c r="AM31" s="172">
        <v>0</v>
      </c>
      <c r="AN31" s="172">
        <v>0</v>
      </c>
      <c r="AO31" s="172">
        <v>1076044</v>
      </c>
      <c r="AP31" s="172">
        <v>43594</v>
      </c>
      <c r="AQ31" s="172">
        <v>43571</v>
      </c>
      <c r="AR31" s="172">
        <v>0</v>
      </c>
      <c r="AS31" s="172">
        <v>43594</v>
      </c>
      <c r="AT31" s="172">
        <v>89402</v>
      </c>
      <c r="AU31" s="172">
        <v>77261</v>
      </c>
      <c r="AV31" s="173" t="s">
        <v>359</v>
      </c>
      <c r="AW31" s="174"/>
      <c r="AX31" s="175"/>
      <c r="AY31" s="176" t="s">
        <v>358</v>
      </c>
      <c r="AZ31" s="177"/>
      <c r="BA31" s="172">
        <v>69167</v>
      </c>
      <c r="BB31" s="172">
        <v>0</v>
      </c>
      <c r="BC31" s="172">
        <v>10774</v>
      </c>
      <c r="BD31" s="172">
        <v>9461</v>
      </c>
      <c r="BE31" s="172">
        <v>0</v>
      </c>
      <c r="BF31" s="172">
        <v>408646</v>
      </c>
      <c r="BG31" s="172">
        <v>267211</v>
      </c>
      <c r="BH31" s="172">
        <v>2816925</v>
      </c>
      <c r="BI31" s="172">
        <v>2006588</v>
      </c>
      <c r="BJ31" s="172">
        <v>454726</v>
      </c>
      <c r="BK31" s="173" t="s">
        <v>359</v>
      </c>
      <c r="BL31" s="174"/>
      <c r="BM31" s="175"/>
      <c r="BN31" s="176" t="s">
        <v>358</v>
      </c>
      <c r="BO31" s="177"/>
      <c r="BP31" s="172">
        <v>928287</v>
      </c>
      <c r="BQ31" s="172">
        <v>27572</v>
      </c>
      <c r="BR31" s="172">
        <v>0</v>
      </c>
      <c r="BS31" s="172">
        <v>1406340</v>
      </c>
      <c r="BT31" s="172">
        <v>14348</v>
      </c>
      <c r="BU31" s="172">
        <v>184969</v>
      </c>
      <c r="BV31" s="178">
        <v>1065389</v>
      </c>
      <c r="BW31" s="172">
        <v>141634</v>
      </c>
      <c r="BX31" s="172">
        <v>0</v>
      </c>
      <c r="BY31" s="172">
        <v>959499</v>
      </c>
      <c r="BZ31" s="172">
        <v>931117</v>
      </c>
      <c r="CA31" s="173" t="s">
        <v>359</v>
      </c>
      <c r="CB31" s="174"/>
      <c r="CC31" s="175"/>
      <c r="CD31" s="176" t="s">
        <v>358</v>
      </c>
      <c r="CE31" s="177"/>
      <c r="CF31" s="172">
        <v>2730995</v>
      </c>
      <c r="CG31" s="172">
        <v>2117660</v>
      </c>
      <c r="CH31" s="172">
        <v>429466</v>
      </c>
      <c r="CI31" s="172">
        <v>536047</v>
      </c>
      <c r="CJ31" s="172">
        <v>416293</v>
      </c>
      <c r="CK31" s="172">
        <v>0</v>
      </c>
      <c r="CL31" s="172">
        <v>0</v>
      </c>
      <c r="CM31" s="172">
        <v>391355</v>
      </c>
      <c r="CN31" s="172">
        <v>473709</v>
      </c>
      <c r="CO31" s="172">
        <v>484125</v>
      </c>
      <c r="CP31" s="173" t="s">
        <v>359</v>
      </c>
      <c r="CQ31" s="174"/>
      <c r="CR31" s="175"/>
      <c r="CS31" s="176" t="s">
        <v>358</v>
      </c>
      <c r="CT31" s="177"/>
      <c r="CU31" s="179">
        <v>119643</v>
      </c>
      <c r="CV31" s="179">
        <v>364482</v>
      </c>
      <c r="CW31" s="179">
        <v>0</v>
      </c>
      <c r="CX31" s="172">
        <v>12558</v>
      </c>
      <c r="CY31" s="172">
        <v>158</v>
      </c>
      <c r="CZ31" s="172">
        <v>0</v>
      </c>
      <c r="DA31" s="172">
        <v>12558</v>
      </c>
      <c r="DB31" s="172">
        <v>0</v>
      </c>
      <c r="DC31" s="172">
        <v>2112994</v>
      </c>
      <c r="DD31" s="172">
        <v>2112994</v>
      </c>
      <c r="DE31" s="173" t="s">
        <v>359</v>
      </c>
      <c r="DF31" s="174"/>
      <c r="DG31" s="175"/>
      <c r="DH31" s="176" t="s">
        <v>358</v>
      </c>
      <c r="DI31" s="177"/>
      <c r="DJ31" s="172">
        <v>0</v>
      </c>
      <c r="DK31" s="172">
        <v>0</v>
      </c>
      <c r="DL31" s="179">
        <v>0</v>
      </c>
      <c r="DM31" s="179">
        <v>0</v>
      </c>
      <c r="DN31" s="179">
        <v>0</v>
      </c>
      <c r="DO31" s="179">
        <v>0</v>
      </c>
      <c r="DP31" s="182">
        <v>0</v>
      </c>
      <c r="DQ31" s="172">
        <v>28521567</v>
      </c>
      <c r="DR31" s="172">
        <v>20256454</v>
      </c>
      <c r="DS31" s="172">
        <v>4658617</v>
      </c>
      <c r="DT31" s="173" t="s">
        <v>359</v>
      </c>
      <c r="DU31" s="174"/>
      <c r="DV31" s="175"/>
      <c r="DW31" s="176" t="s">
        <v>358</v>
      </c>
      <c r="DX31" s="177"/>
      <c r="DY31" s="172">
        <v>4214047</v>
      </c>
      <c r="DZ31" s="172">
        <v>2780132</v>
      </c>
      <c r="EA31" s="172">
        <v>2555401</v>
      </c>
      <c r="EB31" s="172">
        <v>3281361</v>
      </c>
      <c r="EC31" s="172">
        <v>2607931</v>
      </c>
      <c r="ED31" s="172">
        <v>115304</v>
      </c>
      <c r="EE31" s="172">
        <v>110900</v>
      </c>
      <c r="EF31" s="172">
        <v>8372885</v>
      </c>
      <c r="EG31" s="172">
        <v>3212909</v>
      </c>
      <c r="EH31" s="172">
        <v>4394172</v>
      </c>
      <c r="EI31" s="173" t="s">
        <v>359</v>
      </c>
      <c r="EJ31" s="174"/>
      <c r="EK31" s="175"/>
      <c r="EL31" s="176" t="s">
        <v>358</v>
      </c>
      <c r="EM31" s="177"/>
      <c r="EN31" s="172">
        <v>4280321</v>
      </c>
      <c r="EO31" s="172">
        <v>430401</v>
      </c>
      <c r="EP31" s="172">
        <v>430401</v>
      </c>
      <c r="EQ31" s="172">
        <v>12734</v>
      </c>
      <c r="ER31" s="172">
        <v>12734</v>
      </c>
      <c r="ES31" s="172">
        <v>4591</v>
      </c>
      <c r="ET31" s="172">
        <v>3055</v>
      </c>
      <c r="EU31" s="172">
        <v>1769757</v>
      </c>
      <c r="EV31" s="172">
        <v>1769092</v>
      </c>
      <c r="EW31" s="172">
        <v>2176689</v>
      </c>
      <c r="EX31" s="172">
        <v>2065039</v>
      </c>
      <c r="EY31" s="173" t="s">
        <v>359</v>
      </c>
      <c r="EZ31" s="174"/>
      <c r="FA31" s="175"/>
      <c r="FB31" s="176" t="s">
        <v>358</v>
      </c>
      <c r="FC31" s="177"/>
      <c r="FD31" s="179">
        <v>1334840</v>
      </c>
      <c r="FE31" s="179">
        <v>431256</v>
      </c>
      <c r="FF31" s="179">
        <v>472644</v>
      </c>
      <c r="FG31" s="179">
        <v>55207</v>
      </c>
      <c r="FH31" s="179">
        <v>862196</v>
      </c>
      <c r="FI31" s="179">
        <v>376049</v>
      </c>
      <c r="FJ31" s="179">
        <v>0</v>
      </c>
      <c r="FK31" s="179">
        <v>0</v>
      </c>
      <c r="FL31" s="179">
        <v>0</v>
      </c>
      <c r="FM31" s="179">
        <v>0</v>
      </c>
      <c r="FN31" s="173" t="s">
        <v>359</v>
      </c>
      <c r="FO31" s="174"/>
      <c r="FP31" s="175"/>
      <c r="FQ31" s="176" t="s">
        <v>358</v>
      </c>
      <c r="FR31" s="177"/>
      <c r="FS31" s="172">
        <v>0</v>
      </c>
      <c r="FT31" s="172">
        <v>0</v>
      </c>
      <c r="FU31" s="172">
        <v>0</v>
      </c>
      <c r="FV31" s="172">
        <v>0</v>
      </c>
      <c r="FW31" s="172">
        <v>0</v>
      </c>
      <c r="FX31" s="172">
        <v>0</v>
      </c>
      <c r="FY31" s="178">
        <v>0</v>
      </c>
      <c r="FZ31" s="172">
        <v>0</v>
      </c>
      <c r="GA31" s="172">
        <v>12558</v>
      </c>
      <c r="GB31" s="172">
        <v>158</v>
      </c>
      <c r="GC31" s="172">
        <v>0</v>
      </c>
      <c r="GD31" s="172">
        <v>0</v>
      </c>
      <c r="GE31" s="173" t="s">
        <v>359</v>
      </c>
      <c r="GF31" s="174"/>
      <c r="GG31" s="175"/>
      <c r="GH31" s="176" t="s">
        <v>358</v>
      </c>
      <c r="GI31" s="177"/>
      <c r="GJ31" s="171">
        <v>12558</v>
      </c>
      <c r="GK31" s="172">
        <v>158</v>
      </c>
      <c r="GL31" s="172">
        <v>0</v>
      </c>
      <c r="GM31" s="172">
        <v>0</v>
      </c>
      <c r="GN31" s="172">
        <v>0</v>
      </c>
      <c r="GO31" s="180">
        <v>0</v>
      </c>
      <c r="GP31" s="172">
        <v>0</v>
      </c>
      <c r="GQ31" s="172">
        <v>0</v>
      </c>
      <c r="GR31" s="178">
        <v>0</v>
      </c>
      <c r="GS31" s="178">
        <v>0</v>
      </c>
      <c r="GT31" s="178">
        <v>0</v>
      </c>
      <c r="GU31" s="178">
        <v>0</v>
      </c>
      <c r="GV31" s="178">
        <v>0</v>
      </c>
      <c r="GW31" s="173" t="s">
        <v>359</v>
      </c>
      <c r="GX31" s="174"/>
      <c r="GY31" s="175"/>
      <c r="GZ31" s="176" t="s">
        <v>358</v>
      </c>
      <c r="HA31" s="177"/>
      <c r="HB31" s="171">
        <v>0</v>
      </c>
      <c r="HC31" s="172">
        <v>0</v>
      </c>
      <c r="HD31" s="172">
        <v>0</v>
      </c>
      <c r="HE31" s="172">
        <v>0</v>
      </c>
      <c r="HF31" s="172">
        <v>0</v>
      </c>
      <c r="HG31" s="180">
        <v>2112994</v>
      </c>
      <c r="HH31" s="172">
        <v>2112994</v>
      </c>
      <c r="HI31" s="172">
        <v>883158</v>
      </c>
      <c r="HJ31" s="178">
        <v>879393</v>
      </c>
      <c r="HK31" s="173" t="s">
        <v>359</v>
      </c>
      <c r="HL31" s="174"/>
      <c r="HM31" s="175"/>
      <c r="HN31" s="176" t="s">
        <v>358</v>
      </c>
      <c r="HO31" s="177"/>
      <c r="HP31" s="171">
        <v>0</v>
      </c>
      <c r="HQ31" s="172">
        <v>0</v>
      </c>
      <c r="HR31" s="172">
        <v>286644</v>
      </c>
      <c r="HS31" s="172">
        <v>0</v>
      </c>
      <c r="HT31" s="172">
        <v>3069034</v>
      </c>
      <c r="HU31" s="180">
        <v>2406545</v>
      </c>
      <c r="HV31" s="172">
        <v>0</v>
      </c>
      <c r="HW31" s="172">
        <v>0</v>
      </c>
      <c r="HX31" s="172">
        <v>28521567</v>
      </c>
      <c r="HY31" s="173" t="s">
        <v>359</v>
      </c>
      <c r="HZ31" s="174"/>
      <c r="IA31" s="175"/>
      <c r="IB31" s="176" t="s">
        <v>358</v>
      </c>
      <c r="IC31" s="177"/>
      <c r="ID31" s="171">
        <v>20256454</v>
      </c>
      <c r="IE31" s="172">
        <v>15144496</v>
      </c>
      <c r="IF31" s="172">
        <v>9539950</v>
      </c>
      <c r="IG31" s="172">
        <v>1347398</v>
      </c>
      <c r="IH31" s="172">
        <v>431414</v>
      </c>
      <c r="II31" s="180">
        <v>12029673</v>
      </c>
      <c r="IJ31" s="172">
        <v>10285090</v>
      </c>
      <c r="IK31" s="172">
        <v>4186517</v>
      </c>
      <c r="IL31" s="178">
        <v>16069937</v>
      </c>
      <c r="IM31" s="145" t="s">
        <v>359</v>
      </c>
      <c r="IN31" s="141"/>
      <c r="IO31" s="141"/>
      <c r="IP31" s="141"/>
      <c r="IQ31" s="141"/>
      <c r="IR31" s="141"/>
    </row>
    <row r="32" spans="1:252" s="151" customFormat="1" ht="18" x14ac:dyDescent="0.45">
      <c r="A32" s="140">
        <v>19</v>
      </c>
      <c r="B32" s="130">
        <v>23</v>
      </c>
      <c r="C32" s="141"/>
      <c r="D32" s="152"/>
      <c r="E32" s="170" t="s">
        <v>360</v>
      </c>
      <c r="G32" s="171">
        <v>4948444</v>
      </c>
      <c r="H32" s="172">
        <v>25063153</v>
      </c>
      <c r="I32" s="172">
        <v>247257</v>
      </c>
      <c r="J32" s="172">
        <v>247257</v>
      </c>
      <c r="K32" s="172">
        <v>3542219</v>
      </c>
      <c r="L32" s="172">
        <v>3048456</v>
      </c>
      <c r="M32" s="171">
        <v>2623962</v>
      </c>
      <c r="N32" s="172">
        <v>393939</v>
      </c>
      <c r="O32" s="172">
        <v>396949</v>
      </c>
      <c r="P32" s="172">
        <v>78797</v>
      </c>
      <c r="Q32" s="173" t="s">
        <v>361</v>
      </c>
      <c r="R32" s="174"/>
      <c r="S32" s="175"/>
      <c r="T32" s="176" t="s">
        <v>360</v>
      </c>
      <c r="U32" s="177"/>
      <c r="V32" s="172">
        <v>25685</v>
      </c>
      <c r="W32" s="172">
        <v>22887</v>
      </c>
      <c r="X32" s="172">
        <v>23883963</v>
      </c>
      <c r="Y32" s="171">
        <v>12084592</v>
      </c>
      <c r="Z32" s="172">
        <v>7667843</v>
      </c>
      <c r="AA32" s="172">
        <v>3995472</v>
      </c>
      <c r="AB32" s="172">
        <v>7038725</v>
      </c>
      <c r="AC32" s="172">
        <v>5181600</v>
      </c>
      <c r="AD32" s="172">
        <v>323</v>
      </c>
      <c r="AE32" s="172">
        <v>3215918</v>
      </c>
      <c r="AF32" s="172">
        <v>2767904</v>
      </c>
      <c r="AG32" s="173" t="s">
        <v>361</v>
      </c>
      <c r="AH32" s="174"/>
      <c r="AI32" s="175"/>
      <c r="AJ32" s="176" t="s">
        <v>360</v>
      </c>
      <c r="AK32" s="177"/>
      <c r="AL32" s="172">
        <v>1537533</v>
      </c>
      <c r="AM32" s="172">
        <v>8437</v>
      </c>
      <c r="AN32" s="172">
        <v>9543</v>
      </c>
      <c r="AO32" s="172">
        <v>1660405</v>
      </c>
      <c r="AP32" s="172">
        <v>21742</v>
      </c>
      <c r="AQ32" s="172">
        <v>19344</v>
      </c>
      <c r="AR32" s="172">
        <v>0</v>
      </c>
      <c r="AS32" s="172">
        <v>21742</v>
      </c>
      <c r="AT32" s="172">
        <v>152917</v>
      </c>
      <c r="AU32" s="172">
        <v>130730</v>
      </c>
      <c r="AV32" s="173" t="s">
        <v>361</v>
      </c>
      <c r="AW32" s="174"/>
      <c r="AX32" s="175"/>
      <c r="AY32" s="176" t="s">
        <v>360</v>
      </c>
      <c r="AZ32" s="177"/>
      <c r="BA32" s="172">
        <v>65465</v>
      </c>
      <c r="BB32" s="172">
        <v>0</v>
      </c>
      <c r="BC32" s="172">
        <v>75429</v>
      </c>
      <c r="BD32" s="172">
        <v>12023</v>
      </c>
      <c r="BE32" s="172">
        <v>0</v>
      </c>
      <c r="BF32" s="172">
        <v>458270</v>
      </c>
      <c r="BG32" s="172">
        <v>390502</v>
      </c>
      <c r="BH32" s="172">
        <v>2584315</v>
      </c>
      <c r="BI32" s="172">
        <v>2151818</v>
      </c>
      <c r="BJ32" s="172">
        <v>104390</v>
      </c>
      <c r="BK32" s="173" t="s">
        <v>361</v>
      </c>
      <c r="BL32" s="174"/>
      <c r="BM32" s="175"/>
      <c r="BN32" s="176" t="s">
        <v>360</v>
      </c>
      <c r="BO32" s="177"/>
      <c r="BP32" s="172">
        <v>583724</v>
      </c>
      <c r="BQ32" s="172">
        <v>24992</v>
      </c>
      <c r="BR32" s="172">
        <v>0</v>
      </c>
      <c r="BS32" s="172">
        <v>1762682</v>
      </c>
      <c r="BT32" s="172">
        <v>1012</v>
      </c>
      <c r="BU32" s="172">
        <v>241974</v>
      </c>
      <c r="BV32" s="178">
        <v>1346266</v>
      </c>
      <c r="BW32" s="172">
        <v>173430</v>
      </c>
      <c r="BX32" s="172">
        <v>108527</v>
      </c>
      <c r="BY32" s="172">
        <v>1347253</v>
      </c>
      <c r="BZ32" s="172">
        <v>1322184</v>
      </c>
      <c r="CA32" s="173" t="s">
        <v>361</v>
      </c>
      <c r="CB32" s="174"/>
      <c r="CC32" s="175"/>
      <c r="CD32" s="176" t="s">
        <v>360</v>
      </c>
      <c r="CE32" s="177"/>
      <c r="CF32" s="172">
        <v>4958367</v>
      </c>
      <c r="CG32" s="172">
        <v>3648158</v>
      </c>
      <c r="CH32" s="172">
        <v>786690</v>
      </c>
      <c r="CI32" s="172">
        <v>837580</v>
      </c>
      <c r="CJ32" s="172">
        <v>685101</v>
      </c>
      <c r="CK32" s="172">
        <v>0</v>
      </c>
      <c r="CL32" s="172">
        <v>0</v>
      </c>
      <c r="CM32" s="172">
        <v>534504</v>
      </c>
      <c r="CN32" s="172">
        <v>1141111</v>
      </c>
      <c r="CO32" s="172">
        <v>973381</v>
      </c>
      <c r="CP32" s="173" t="s">
        <v>361</v>
      </c>
      <c r="CQ32" s="174"/>
      <c r="CR32" s="175"/>
      <c r="CS32" s="176" t="s">
        <v>360</v>
      </c>
      <c r="CT32" s="177"/>
      <c r="CU32" s="179">
        <v>417676</v>
      </c>
      <c r="CV32" s="179">
        <v>555705</v>
      </c>
      <c r="CW32" s="179">
        <v>0</v>
      </c>
      <c r="CX32" s="172">
        <v>0</v>
      </c>
      <c r="CY32" s="172">
        <v>0</v>
      </c>
      <c r="CZ32" s="172">
        <v>0</v>
      </c>
      <c r="DA32" s="172">
        <v>0</v>
      </c>
      <c r="DB32" s="172">
        <v>0</v>
      </c>
      <c r="DC32" s="172">
        <v>4025822</v>
      </c>
      <c r="DD32" s="172">
        <v>4024019</v>
      </c>
      <c r="DE32" s="173" t="s">
        <v>361</v>
      </c>
      <c r="DF32" s="174"/>
      <c r="DG32" s="175"/>
      <c r="DH32" s="176" t="s">
        <v>360</v>
      </c>
      <c r="DI32" s="177"/>
      <c r="DJ32" s="172">
        <v>0</v>
      </c>
      <c r="DK32" s="172">
        <v>0</v>
      </c>
      <c r="DL32" s="179">
        <v>0</v>
      </c>
      <c r="DM32" s="179">
        <v>0</v>
      </c>
      <c r="DN32" s="179">
        <v>0</v>
      </c>
      <c r="DO32" s="179">
        <v>0</v>
      </c>
      <c r="DP32" s="182">
        <v>0</v>
      </c>
      <c r="DQ32" s="172">
        <v>44438043</v>
      </c>
      <c r="DR32" s="172">
        <v>29834964</v>
      </c>
      <c r="DS32" s="172">
        <v>6501630</v>
      </c>
      <c r="DT32" s="173" t="s">
        <v>361</v>
      </c>
      <c r="DU32" s="174"/>
      <c r="DV32" s="175"/>
      <c r="DW32" s="176" t="s">
        <v>360</v>
      </c>
      <c r="DX32" s="177"/>
      <c r="DY32" s="172">
        <v>5805694</v>
      </c>
      <c r="DZ32" s="172">
        <v>3796110</v>
      </c>
      <c r="EA32" s="172">
        <v>3472370</v>
      </c>
      <c r="EB32" s="172">
        <v>5287812</v>
      </c>
      <c r="EC32" s="172">
        <v>4486421</v>
      </c>
      <c r="ED32" s="172">
        <v>189021</v>
      </c>
      <c r="EE32" s="172">
        <v>164953</v>
      </c>
      <c r="EF32" s="172">
        <v>16068113</v>
      </c>
      <c r="EG32" s="172">
        <v>5751956</v>
      </c>
      <c r="EH32" s="172">
        <v>5275787</v>
      </c>
      <c r="EI32" s="173" t="s">
        <v>361</v>
      </c>
      <c r="EJ32" s="174"/>
      <c r="EK32" s="175"/>
      <c r="EL32" s="176" t="s">
        <v>360</v>
      </c>
      <c r="EM32" s="177"/>
      <c r="EN32" s="172">
        <v>4814207</v>
      </c>
      <c r="EO32" s="172">
        <v>154382</v>
      </c>
      <c r="EP32" s="172">
        <v>154382</v>
      </c>
      <c r="EQ32" s="172">
        <v>8306</v>
      </c>
      <c r="ER32" s="172">
        <v>8306</v>
      </c>
      <c r="ES32" s="172">
        <v>4686</v>
      </c>
      <c r="ET32" s="172">
        <v>2646</v>
      </c>
      <c r="EU32" s="172">
        <v>2156052</v>
      </c>
      <c r="EV32" s="172">
        <v>2155908</v>
      </c>
      <c r="EW32" s="172">
        <v>2952361</v>
      </c>
      <c r="EX32" s="172">
        <v>2492965</v>
      </c>
      <c r="EY32" s="173" t="s">
        <v>361</v>
      </c>
      <c r="EZ32" s="174"/>
      <c r="FA32" s="175"/>
      <c r="FB32" s="176" t="s">
        <v>360</v>
      </c>
      <c r="FC32" s="177"/>
      <c r="FD32" s="179">
        <v>1480063</v>
      </c>
      <c r="FE32" s="179">
        <v>275720</v>
      </c>
      <c r="FF32" s="179">
        <v>190812</v>
      </c>
      <c r="FG32" s="179">
        <v>13196</v>
      </c>
      <c r="FH32" s="179">
        <v>1289251</v>
      </c>
      <c r="FI32" s="179">
        <v>262524</v>
      </c>
      <c r="FJ32" s="179">
        <v>0</v>
      </c>
      <c r="FK32" s="179">
        <v>0</v>
      </c>
      <c r="FL32" s="179">
        <v>0</v>
      </c>
      <c r="FM32" s="179">
        <v>0</v>
      </c>
      <c r="FN32" s="173" t="s">
        <v>361</v>
      </c>
      <c r="FO32" s="174"/>
      <c r="FP32" s="175"/>
      <c r="FQ32" s="176" t="s">
        <v>360</v>
      </c>
      <c r="FR32" s="177"/>
      <c r="FS32" s="172">
        <v>0</v>
      </c>
      <c r="FT32" s="172">
        <v>0</v>
      </c>
      <c r="FU32" s="172">
        <v>0</v>
      </c>
      <c r="FV32" s="172">
        <v>0</v>
      </c>
      <c r="FW32" s="172">
        <v>0</v>
      </c>
      <c r="FX32" s="172">
        <v>0</v>
      </c>
      <c r="FY32" s="178">
        <v>0</v>
      </c>
      <c r="FZ32" s="172">
        <v>0</v>
      </c>
      <c r="GA32" s="172">
        <v>0</v>
      </c>
      <c r="GB32" s="172">
        <v>0</v>
      </c>
      <c r="GC32" s="172">
        <v>0</v>
      </c>
      <c r="GD32" s="172">
        <v>0</v>
      </c>
      <c r="GE32" s="173" t="s">
        <v>361</v>
      </c>
      <c r="GF32" s="174"/>
      <c r="GG32" s="175"/>
      <c r="GH32" s="176" t="s">
        <v>360</v>
      </c>
      <c r="GI32" s="177"/>
      <c r="GJ32" s="171">
        <v>0</v>
      </c>
      <c r="GK32" s="172">
        <v>0</v>
      </c>
      <c r="GL32" s="172">
        <v>0</v>
      </c>
      <c r="GM32" s="172">
        <v>0</v>
      </c>
      <c r="GN32" s="172">
        <v>0</v>
      </c>
      <c r="GO32" s="180">
        <v>0</v>
      </c>
      <c r="GP32" s="172">
        <v>0</v>
      </c>
      <c r="GQ32" s="172">
        <v>0</v>
      </c>
      <c r="GR32" s="178">
        <v>0</v>
      </c>
      <c r="GS32" s="178">
        <v>0</v>
      </c>
      <c r="GT32" s="178">
        <v>0</v>
      </c>
      <c r="GU32" s="178">
        <v>0</v>
      </c>
      <c r="GV32" s="178">
        <v>0</v>
      </c>
      <c r="GW32" s="173" t="s">
        <v>361</v>
      </c>
      <c r="GX32" s="174"/>
      <c r="GY32" s="175"/>
      <c r="GZ32" s="176" t="s">
        <v>360</v>
      </c>
      <c r="HA32" s="177"/>
      <c r="HB32" s="171">
        <v>0</v>
      </c>
      <c r="HC32" s="172">
        <v>0</v>
      </c>
      <c r="HD32" s="172">
        <v>0</v>
      </c>
      <c r="HE32" s="172">
        <v>0</v>
      </c>
      <c r="HF32" s="172">
        <v>0</v>
      </c>
      <c r="HG32" s="180">
        <v>4025822</v>
      </c>
      <c r="HH32" s="172">
        <v>4024019</v>
      </c>
      <c r="HI32" s="172">
        <v>464392</v>
      </c>
      <c r="HJ32" s="178">
        <v>454096</v>
      </c>
      <c r="HK32" s="173" t="s">
        <v>361</v>
      </c>
      <c r="HL32" s="174"/>
      <c r="HM32" s="175"/>
      <c r="HN32" s="176" t="s">
        <v>360</v>
      </c>
      <c r="HO32" s="177"/>
      <c r="HP32" s="171">
        <v>0</v>
      </c>
      <c r="HQ32" s="172">
        <v>0</v>
      </c>
      <c r="HR32" s="172">
        <v>0</v>
      </c>
      <c r="HS32" s="172">
        <v>0</v>
      </c>
      <c r="HT32" s="172">
        <v>5145403</v>
      </c>
      <c r="HU32" s="180">
        <v>4057898</v>
      </c>
      <c r="HV32" s="172">
        <v>0</v>
      </c>
      <c r="HW32" s="172">
        <v>0</v>
      </c>
      <c r="HX32" s="172">
        <v>44438043</v>
      </c>
      <c r="HY32" s="173" t="s">
        <v>361</v>
      </c>
      <c r="HZ32" s="174"/>
      <c r="IA32" s="175"/>
      <c r="IB32" s="176" t="s">
        <v>360</v>
      </c>
      <c r="IC32" s="177"/>
      <c r="ID32" s="171">
        <v>29834964</v>
      </c>
      <c r="IE32" s="172">
        <v>26595565</v>
      </c>
      <c r="IF32" s="172">
        <v>15581669</v>
      </c>
      <c r="IG32" s="172">
        <v>1480063</v>
      </c>
      <c r="IH32" s="172">
        <v>275720</v>
      </c>
      <c r="II32" s="180">
        <v>16362415</v>
      </c>
      <c r="IJ32" s="172">
        <v>13977575</v>
      </c>
      <c r="IK32" s="172">
        <v>4802689</v>
      </c>
      <c r="IL32" s="178">
        <v>25032275</v>
      </c>
      <c r="IM32" s="145" t="s">
        <v>361</v>
      </c>
      <c r="IN32" s="141"/>
      <c r="IO32" s="141"/>
      <c r="IP32" s="141"/>
      <c r="IQ32" s="141"/>
      <c r="IR32" s="141"/>
    </row>
    <row r="33" spans="1:252" s="151" customFormat="1" ht="18" x14ac:dyDescent="0.45">
      <c r="A33" s="140">
        <v>14</v>
      </c>
      <c r="B33" s="130">
        <v>24</v>
      </c>
      <c r="C33" s="141"/>
      <c r="D33" s="152"/>
      <c r="E33" s="170" t="s">
        <v>362</v>
      </c>
      <c r="G33" s="171">
        <v>9629614</v>
      </c>
      <c r="H33" s="172">
        <v>29324744</v>
      </c>
      <c r="I33" s="172">
        <v>359272</v>
      </c>
      <c r="J33" s="172">
        <v>359268</v>
      </c>
      <c r="K33" s="172">
        <v>5989795</v>
      </c>
      <c r="L33" s="172">
        <v>5394638</v>
      </c>
      <c r="M33" s="171">
        <v>4995773</v>
      </c>
      <c r="N33" s="172">
        <v>529409</v>
      </c>
      <c r="O33" s="172">
        <v>316901</v>
      </c>
      <c r="P33" s="172">
        <v>121168</v>
      </c>
      <c r="Q33" s="173" t="s">
        <v>363</v>
      </c>
      <c r="R33" s="174"/>
      <c r="S33" s="175"/>
      <c r="T33" s="176" t="s">
        <v>362</v>
      </c>
      <c r="U33" s="177"/>
      <c r="V33" s="172">
        <v>23822</v>
      </c>
      <c r="W33" s="172">
        <v>2722</v>
      </c>
      <c r="X33" s="172">
        <v>33763907</v>
      </c>
      <c r="Y33" s="171">
        <v>15745454</v>
      </c>
      <c r="Z33" s="172">
        <v>10694113</v>
      </c>
      <c r="AA33" s="172">
        <v>4858645</v>
      </c>
      <c r="AB33" s="172">
        <v>7378978</v>
      </c>
      <c r="AC33" s="172">
        <v>10824608</v>
      </c>
      <c r="AD33" s="172">
        <v>7563</v>
      </c>
      <c r="AE33" s="172">
        <v>4643485</v>
      </c>
      <c r="AF33" s="172">
        <v>3015468</v>
      </c>
      <c r="AG33" s="173" t="s">
        <v>363</v>
      </c>
      <c r="AH33" s="174"/>
      <c r="AI33" s="175"/>
      <c r="AJ33" s="176" t="s">
        <v>362</v>
      </c>
      <c r="AK33" s="177"/>
      <c r="AL33" s="172">
        <v>1423920</v>
      </c>
      <c r="AM33" s="172">
        <v>1201</v>
      </c>
      <c r="AN33" s="172">
        <v>0</v>
      </c>
      <c r="AO33" s="172">
        <v>3218364</v>
      </c>
      <c r="AP33" s="172">
        <v>152847</v>
      </c>
      <c r="AQ33" s="172">
        <v>75188</v>
      </c>
      <c r="AR33" s="172">
        <v>0</v>
      </c>
      <c r="AS33" s="172">
        <v>152847</v>
      </c>
      <c r="AT33" s="172">
        <v>27833</v>
      </c>
      <c r="AU33" s="172">
        <v>25926</v>
      </c>
      <c r="AV33" s="173" t="s">
        <v>363</v>
      </c>
      <c r="AW33" s="174"/>
      <c r="AX33" s="175"/>
      <c r="AY33" s="176" t="s">
        <v>362</v>
      </c>
      <c r="AZ33" s="177"/>
      <c r="BA33" s="172">
        <v>26504</v>
      </c>
      <c r="BB33" s="172">
        <v>0</v>
      </c>
      <c r="BC33" s="172">
        <v>1329</v>
      </c>
      <c r="BD33" s="172">
        <v>0</v>
      </c>
      <c r="BE33" s="172">
        <v>0</v>
      </c>
      <c r="BF33" s="172">
        <v>311568</v>
      </c>
      <c r="BG33" s="172">
        <v>279817</v>
      </c>
      <c r="BH33" s="172">
        <v>9486175</v>
      </c>
      <c r="BI33" s="172">
        <v>3044225</v>
      </c>
      <c r="BJ33" s="172">
        <v>126772</v>
      </c>
      <c r="BK33" s="173" t="s">
        <v>363</v>
      </c>
      <c r="BL33" s="174"/>
      <c r="BM33" s="175"/>
      <c r="BN33" s="176" t="s">
        <v>362</v>
      </c>
      <c r="BO33" s="177"/>
      <c r="BP33" s="172">
        <v>825045</v>
      </c>
      <c r="BQ33" s="172">
        <v>232282</v>
      </c>
      <c r="BR33" s="172">
        <v>0</v>
      </c>
      <c r="BS33" s="172">
        <v>4594002</v>
      </c>
      <c r="BT33" s="172">
        <v>56</v>
      </c>
      <c r="BU33" s="172">
        <v>117789</v>
      </c>
      <c r="BV33" s="178">
        <v>1716588</v>
      </c>
      <c r="BW33" s="172">
        <v>2759569</v>
      </c>
      <c r="BX33" s="172">
        <v>3708074</v>
      </c>
      <c r="BY33" s="172">
        <v>1829665</v>
      </c>
      <c r="BZ33" s="172">
        <v>1797782</v>
      </c>
      <c r="CA33" s="173" t="s">
        <v>363</v>
      </c>
      <c r="CB33" s="174"/>
      <c r="CC33" s="175"/>
      <c r="CD33" s="176" t="s">
        <v>362</v>
      </c>
      <c r="CE33" s="177"/>
      <c r="CF33" s="172">
        <v>6341743</v>
      </c>
      <c r="CG33" s="172">
        <v>3876728</v>
      </c>
      <c r="CH33" s="172">
        <v>3314540</v>
      </c>
      <c r="CI33" s="172">
        <v>798324</v>
      </c>
      <c r="CJ33" s="172">
        <v>472764</v>
      </c>
      <c r="CK33" s="172">
        <v>0</v>
      </c>
      <c r="CL33" s="172">
        <v>0</v>
      </c>
      <c r="CM33" s="172">
        <v>154747</v>
      </c>
      <c r="CN33" s="172">
        <v>697578</v>
      </c>
      <c r="CO33" s="172">
        <v>903790</v>
      </c>
      <c r="CP33" s="173" t="s">
        <v>363</v>
      </c>
      <c r="CQ33" s="174"/>
      <c r="CR33" s="175"/>
      <c r="CS33" s="176" t="s">
        <v>362</v>
      </c>
      <c r="CT33" s="177"/>
      <c r="CU33" s="179">
        <v>172583</v>
      </c>
      <c r="CV33" s="179">
        <v>731207</v>
      </c>
      <c r="CW33" s="179">
        <v>0</v>
      </c>
      <c r="CX33" s="172">
        <v>0</v>
      </c>
      <c r="CY33" s="172">
        <v>0</v>
      </c>
      <c r="CZ33" s="172">
        <v>0</v>
      </c>
      <c r="DA33" s="172">
        <v>0</v>
      </c>
      <c r="DB33" s="172">
        <v>0</v>
      </c>
      <c r="DC33" s="172">
        <v>4409223</v>
      </c>
      <c r="DD33" s="172">
        <v>4409223</v>
      </c>
      <c r="DE33" s="173" t="s">
        <v>363</v>
      </c>
      <c r="DF33" s="174"/>
      <c r="DG33" s="175"/>
      <c r="DH33" s="176" t="s">
        <v>362</v>
      </c>
      <c r="DI33" s="177"/>
      <c r="DJ33" s="172">
        <v>0</v>
      </c>
      <c r="DK33" s="172">
        <v>0</v>
      </c>
      <c r="DL33" s="179">
        <v>0</v>
      </c>
      <c r="DM33" s="179">
        <v>0</v>
      </c>
      <c r="DN33" s="179">
        <v>0</v>
      </c>
      <c r="DO33" s="179">
        <v>0</v>
      </c>
      <c r="DP33" s="182">
        <v>0</v>
      </c>
      <c r="DQ33" s="172">
        <v>67315513</v>
      </c>
      <c r="DR33" s="172">
        <v>38023717</v>
      </c>
      <c r="DS33" s="172">
        <v>7116862</v>
      </c>
      <c r="DT33" s="173" t="s">
        <v>363</v>
      </c>
      <c r="DU33" s="174"/>
      <c r="DV33" s="175"/>
      <c r="DW33" s="176" t="s">
        <v>362</v>
      </c>
      <c r="DX33" s="177"/>
      <c r="DY33" s="172">
        <v>6483352</v>
      </c>
      <c r="DZ33" s="172">
        <v>4948128</v>
      </c>
      <c r="EA33" s="172">
        <v>4600083</v>
      </c>
      <c r="EB33" s="172">
        <v>7632138</v>
      </c>
      <c r="EC33" s="172">
        <v>5119346</v>
      </c>
      <c r="ED33" s="172">
        <v>216295</v>
      </c>
      <c r="EE33" s="172">
        <v>64325</v>
      </c>
      <c r="EF33" s="172">
        <v>24233469</v>
      </c>
      <c r="EG33" s="172">
        <v>8026178</v>
      </c>
      <c r="EH33" s="172">
        <v>5658863</v>
      </c>
      <c r="EI33" s="173" t="s">
        <v>363</v>
      </c>
      <c r="EJ33" s="174"/>
      <c r="EK33" s="175"/>
      <c r="EL33" s="176" t="s">
        <v>362</v>
      </c>
      <c r="EM33" s="177"/>
      <c r="EN33" s="172">
        <v>5198710</v>
      </c>
      <c r="EO33" s="172">
        <v>326450</v>
      </c>
      <c r="EP33" s="172">
        <v>326450</v>
      </c>
      <c r="EQ33" s="172">
        <v>86246</v>
      </c>
      <c r="ER33" s="172">
        <v>21874</v>
      </c>
      <c r="ES33" s="172">
        <v>252027</v>
      </c>
      <c r="ET33" s="172">
        <v>209378</v>
      </c>
      <c r="EU33" s="172">
        <v>1753396</v>
      </c>
      <c r="EV33" s="172">
        <v>1752646</v>
      </c>
      <c r="EW33" s="172">
        <v>3240744</v>
      </c>
      <c r="EX33" s="172">
        <v>2888362</v>
      </c>
      <c r="EY33" s="173" t="s">
        <v>363</v>
      </c>
      <c r="EZ33" s="174"/>
      <c r="FA33" s="175"/>
      <c r="FB33" s="176" t="s">
        <v>362</v>
      </c>
      <c r="FC33" s="177"/>
      <c r="FD33" s="179">
        <v>8468464</v>
      </c>
      <c r="FE33" s="179">
        <v>843032</v>
      </c>
      <c r="FF33" s="179">
        <v>5877418</v>
      </c>
      <c r="FG33" s="179">
        <v>281832</v>
      </c>
      <c r="FH33" s="179">
        <v>2578033</v>
      </c>
      <c r="FI33" s="179">
        <v>560073</v>
      </c>
      <c r="FJ33" s="179">
        <v>0</v>
      </c>
      <c r="FK33" s="179">
        <v>0</v>
      </c>
      <c r="FL33" s="179">
        <v>0</v>
      </c>
      <c r="FM33" s="179">
        <v>0</v>
      </c>
      <c r="FN33" s="173" t="s">
        <v>363</v>
      </c>
      <c r="FO33" s="174"/>
      <c r="FP33" s="175"/>
      <c r="FQ33" s="176" t="s">
        <v>362</v>
      </c>
      <c r="FR33" s="177"/>
      <c r="FS33" s="172">
        <v>0</v>
      </c>
      <c r="FT33" s="172">
        <v>0</v>
      </c>
      <c r="FU33" s="172">
        <v>13013</v>
      </c>
      <c r="FV33" s="172">
        <v>1127</v>
      </c>
      <c r="FW33" s="172">
        <v>13000</v>
      </c>
      <c r="FX33" s="172">
        <v>1114</v>
      </c>
      <c r="FY33" s="178">
        <v>13</v>
      </c>
      <c r="FZ33" s="172">
        <v>13</v>
      </c>
      <c r="GA33" s="172">
        <v>0</v>
      </c>
      <c r="GB33" s="172">
        <v>0</v>
      </c>
      <c r="GC33" s="172">
        <v>0</v>
      </c>
      <c r="GD33" s="172">
        <v>0</v>
      </c>
      <c r="GE33" s="173" t="s">
        <v>363</v>
      </c>
      <c r="GF33" s="174"/>
      <c r="GG33" s="175"/>
      <c r="GH33" s="176" t="s">
        <v>362</v>
      </c>
      <c r="GI33" s="177"/>
      <c r="GJ33" s="171">
        <v>0</v>
      </c>
      <c r="GK33" s="172">
        <v>0</v>
      </c>
      <c r="GL33" s="172">
        <v>0</v>
      </c>
      <c r="GM33" s="172">
        <v>0</v>
      </c>
      <c r="GN33" s="172">
        <v>0</v>
      </c>
      <c r="GO33" s="180">
        <v>0</v>
      </c>
      <c r="GP33" s="172">
        <v>0</v>
      </c>
      <c r="GQ33" s="172">
        <v>0</v>
      </c>
      <c r="GR33" s="178">
        <v>0</v>
      </c>
      <c r="GS33" s="178">
        <v>0</v>
      </c>
      <c r="GT33" s="178">
        <v>0</v>
      </c>
      <c r="GU33" s="178">
        <v>0</v>
      </c>
      <c r="GV33" s="178">
        <v>0</v>
      </c>
      <c r="GW33" s="173" t="s">
        <v>363</v>
      </c>
      <c r="GX33" s="174"/>
      <c r="GY33" s="175"/>
      <c r="GZ33" s="176" t="s">
        <v>362</v>
      </c>
      <c r="HA33" s="177"/>
      <c r="HB33" s="171">
        <v>0</v>
      </c>
      <c r="HC33" s="172">
        <v>0</v>
      </c>
      <c r="HD33" s="172">
        <v>0</v>
      </c>
      <c r="HE33" s="172">
        <v>0</v>
      </c>
      <c r="HF33" s="172">
        <v>0</v>
      </c>
      <c r="HG33" s="180">
        <v>4409223</v>
      </c>
      <c r="HH33" s="172">
        <v>4409223</v>
      </c>
      <c r="HI33" s="172">
        <v>3178844</v>
      </c>
      <c r="HJ33" s="178">
        <v>2971958</v>
      </c>
      <c r="HK33" s="173" t="s">
        <v>363</v>
      </c>
      <c r="HL33" s="174"/>
      <c r="HM33" s="175"/>
      <c r="HN33" s="176" t="s">
        <v>362</v>
      </c>
      <c r="HO33" s="177"/>
      <c r="HP33" s="171">
        <v>0</v>
      </c>
      <c r="HQ33" s="172">
        <v>0</v>
      </c>
      <c r="HR33" s="172">
        <v>5000</v>
      </c>
      <c r="HS33" s="172">
        <v>0</v>
      </c>
      <c r="HT33" s="172">
        <v>6396355</v>
      </c>
      <c r="HU33" s="180">
        <v>4907593</v>
      </c>
      <c r="HV33" s="172">
        <v>0</v>
      </c>
      <c r="HW33" s="172">
        <v>0</v>
      </c>
      <c r="HX33" s="172">
        <v>67315513</v>
      </c>
      <c r="HY33" s="173" t="s">
        <v>363</v>
      </c>
      <c r="HZ33" s="174"/>
      <c r="IA33" s="175"/>
      <c r="IB33" s="176" t="s">
        <v>362</v>
      </c>
      <c r="IC33" s="177"/>
      <c r="ID33" s="171">
        <v>38023717</v>
      </c>
      <c r="IE33" s="172">
        <v>35759554</v>
      </c>
      <c r="IF33" s="172">
        <v>18918753</v>
      </c>
      <c r="IG33" s="172">
        <v>8468464</v>
      </c>
      <c r="IH33" s="172">
        <v>843032</v>
      </c>
      <c r="II33" s="180">
        <v>23087495</v>
      </c>
      <c r="IJ33" s="172">
        <v>18261932</v>
      </c>
      <c r="IK33" s="172">
        <v>9229356</v>
      </c>
      <c r="IL33" s="178">
        <v>28794361</v>
      </c>
      <c r="IM33" s="145" t="s">
        <v>363</v>
      </c>
      <c r="IN33" s="141"/>
      <c r="IO33" s="141"/>
      <c r="IP33" s="141"/>
      <c r="IQ33" s="141"/>
      <c r="IR33" s="141"/>
    </row>
    <row r="34" spans="1:252" s="151" customFormat="1" ht="18" x14ac:dyDescent="0.45">
      <c r="A34" s="140">
        <v>24</v>
      </c>
      <c r="B34" s="130">
        <v>25</v>
      </c>
      <c r="C34" s="141"/>
      <c r="D34" s="152"/>
      <c r="E34" s="170" t="s">
        <v>364</v>
      </c>
      <c r="G34" s="171">
        <v>6842392</v>
      </c>
      <c r="H34" s="172">
        <v>21389226</v>
      </c>
      <c r="I34" s="172">
        <v>279329</v>
      </c>
      <c r="J34" s="172">
        <v>279329</v>
      </c>
      <c r="K34" s="172">
        <v>5505305</v>
      </c>
      <c r="L34" s="172">
        <v>4525927</v>
      </c>
      <c r="M34" s="171">
        <v>4840575</v>
      </c>
      <c r="N34" s="172">
        <v>373153</v>
      </c>
      <c r="O34" s="172">
        <v>195440</v>
      </c>
      <c r="P34" s="172">
        <v>45497</v>
      </c>
      <c r="Q34" s="173" t="s">
        <v>548</v>
      </c>
      <c r="R34" s="174"/>
      <c r="S34" s="175"/>
      <c r="T34" s="176" t="s">
        <v>364</v>
      </c>
      <c r="U34" s="177"/>
      <c r="V34" s="172">
        <v>19482</v>
      </c>
      <c r="W34" s="172">
        <v>31158</v>
      </c>
      <c r="X34" s="172">
        <v>19521447</v>
      </c>
      <c r="Y34" s="171">
        <v>9470879</v>
      </c>
      <c r="Z34" s="172">
        <v>5539574</v>
      </c>
      <c r="AA34" s="172">
        <v>2731371</v>
      </c>
      <c r="AB34" s="172">
        <v>8144312</v>
      </c>
      <c r="AC34" s="172">
        <v>3106190</v>
      </c>
      <c r="AD34" s="172">
        <v>0</v>
      </c>
      <c r="AE34" s="172">
        <v>3708109</v>
      </c>
      <c r="AF34" s="172">
        <v>3042595</v>
      </c>
      <c r="AG34" s="173" t="s">
        <v>548</v>
      </c>
      <c r="AH34" s="174"/>
      <c r="AI34" s="175"/>
      <c r="AJ34" s="176" t="s">
        <v>364</v>
      </c>
      <c r="AK34" s="177"/>
      <c r="AL34" s="172">
        <v>1728156</v>
      </c>
      <c r="AM34" s="172">
        <v>1077</v>
      </c>
      <c r="AN34" s="172">
        <v>0</v>
      </c>
      <c r="AO34" s="172">
        <v>1978876</v>
      </c>
      <c r="AP34" s="172">
        <v>44519</v>
      </c>
      <c r="AQ34" s="172">
        <v>44251</v>
      </c>
      <c r="AR34" s="172">
        <v>0</v>
      </c>
      <c r="AS34" s="172">
        <v>44519</v>
      </c>
      <c r="AT34" s="172">
        <v>141475</v>
      </c>
      <c r="AU34" s="172">
        <v>128035</v>
      </c>
      <c r="AV34" s="173" t="s">
        <v>548</v>
      </c>
      <c r="AW34" s="174"/>
      <c r="AX34" s="175"/>
      <c r="AY34" s="176" t="s">
        <v>364</v>
      </c>
      <c r="AZ34" s="177"/>
      <c r="BA34" s="172">
        <v>46237</v>
      </c>
      <c r="BB34" s="172">
        <v>0</v>
      </c>
      <c r="BC34" s="172">
        <v>95238</v>
      </c>
      <c r="BD34" s="172">
        <v>0</v>
      </c>
      <c r="BE34" s="172">
        <v>0</v>
      </c>
      <c r="BF34" s="172">
        <v>1027305</v>
      </c>
      <c r="BG34" s="172">
        <v>809787</v>
      </c>
      <c r="BH34" s="172">
        <v>7151486</v>
      </c>
      <c r="BI34" s="172">
        <v>3565782</v>
      </c>
      <c r="BJ34" s="172">
        <v>81024</v>
      </c>
      <c r="BK34" s="173" t="s">
        <v>548</v>
      </c>
      <c r="BL34" s="174"/>
      <c r="BM34" s="175"/>
      <c r="BN34" s="176" t="s">
        <v>364</v>
      </c>
      <c r="BO34" s="177"/>
      <c r="BP34" s="172">
        <v>816653</v>
      </c>
      <c r="BQ34" s="172">
        <v>287442</v>
      </c>
      <c r="BR34" s="172">
        <v>0</v>
      </c>
      <c r="BS34" s="172">
        <v>5915113</v>
      </c>
      <c r="BT34" s="172">
        <v>1991782</v>
      </c>
      <c r="BU34" s="172">
        <v>291629</v>
      </c>
      <c r="BV34" s="178">
        <v>1871897</v>
      </c>
      <c r="BW34" s="172">
        <v>1759805</v>
      </c>
      <c r="BX34" s="172">
        <v>51254</v>
      </c>
      <c r="BY34" s="172">
        <v>1083913</v>
      </c>
      <c r="BZ34" s="172">
        <v>1027736</v>
      </c>
      <c r="CA34" s="173" t="s">
        <v>548</v>
      </c>
      <c r="CB34" s="174"/>
      <c r="CC34" s="175"/>
      <c r="CD34" s="176" t="s">
        <v>364</v>
      </c>
      <c r="CE34" s="177"/>
      <c r="CF34" s="172">
        <v>3831795</v>
      </c>
      <c r="CG34" s="172">
        <v>2438349</v>
      </c>
      <c r="CH34" s="172">
        <v>726704</v>
      </c>
      <c r="CI34" s="172">
        <v>770526</v>
      </c>
      <c r="CJ34" s="172">
        <v>308369</v>
      </c>
      <c r="CK34" s="172">
        <v>0</v>
      </c>
      <c r="CL34" s="172">
        <v>0</v>
      </c>
      <c r="CM34" s="172">
        <v>165586</v>
      </c>
      <c r="CN34" s="172">
        <v>880197</v>
      </c>
      <c r="CO34" s="172">
        <v>980413</v>
      </c>
      <c r="CP34" s="173" t="s">
        <v>548</v>
      </c>
      <c r="CQ34" s="174"/>
      <c r="CR34" s="175"/>
      <c r="CS34" s="176" t="s">
        <v>364</v>
      </c>
      <c r="CT34" s="177"/>
      <c r="CU34" s="179">
        <v>383042</v>
      </c>
      <c r="CV34" s="179">
        <v>597371</v>
      </c>
      <c r="CW34" s="179">
        <v>0</v>
      </c>
      <c r="CX34" s="172">
        <v>0</v>
      </c>
      <c r="CY34" s="172">
        <v>0</v>
      </c>
      <c r="CZ34" s="172">
        <v>0</v>
      </c>
      <c r="DA34" s="172">
        <v>0</v>
      </c>
      <c r="DB34" s="172">
        <v>0</v>
      </c>
      <c r="DC34" s="172">
        <v>1891348</v>
      </c>
      <c r="DD34" s="172">
        <v>1833094</v>
      </c>
      <c r="DE34" s="173" t="s">
        <v>548</v>
      </c>
      <c r="DF34" s="174"/>
      <c r="DG34" s="175"/>
      <c r="DH34" s="176" t="s">
        <v>364</v>
      </c>
      <c r="DI34" s="177"/>
      <c r="DJ34" s="172">
        <v>0</v>
      </c>
      <c r="DK34" s="172">
        <v>0</v>
      </c>
      <c r="DL34" s="179">
        <v>0</v>
      </c>
      <c r="DM34" s="179">
        <v>0</v>
      </c>
      <c r="DN34" s="179">
        <v>0</v>
      </c>
      <c r="DO34" s="179">
        <v>0</v>
      </c>
      <c r="DP34" s="182">
        <v>0</v>
      </c>
      <c r="DQ34" s="172">
        <v>44186031</v>
      </c>
      <c r="DR34" s="172">
        <v>27165764</v>
      </c>
      <c r="DS34" s="172">
        <v>6241494</v>
      </c>
      <c r="DT34" s="173" t="s">
        <v>548</v>
      </c>
      <c r="DU34" s="174"/>
      <c r="DV34" s="175"/>
      <c r="DW34" s="176" t="s">
        <v>364</v>
      </c>
      <c r="DX34" s="177"/>
      <c r="DY34" s="172">
        <v>5647769</v>
      </c>
      <c r="DZ34" s="172">
        <v>3958535</v>
      </c>
      <c r="EA34" s="172">
        <v>3594822</v>
      </c>
      <c r="EB34" s="172">
        <v>5355415</v>
      </c>
      <c r="EC34" s="172">
        <v>4413985</v>
      </c>
      <c r="ED34" s="172">
        <v>311509</v>
      </c>
      <c r="EE34" s="172">
        <v>308577</v>
      </c>
      <c r="EF34" s="172">
        <v>13621891</v>
      </c>
      <c r="EG34" s="172">
        <v>4922363</v>
      </c>
      <c r="EH34" s="172">
        <v>5069091</v>
      </c>
      <c r="EI34" s="173" t="s">
        <v>548</v>
      </c>
      <c r="EJ34" s="174"/>
      <c r="EK34" s="175"/>
      <c r="EL34" s="176" t="s">
        <v>364</v>
      </c>
      <c r="EM34" s="177"/>
      <c r="EN34" s="172">
        <v>4881260</v>
      </c>
      <c r="EO34" s="172">
        <v>330248</v>
      </c>
      <c r="EP34" s="172">
        <v>330248</v>
      </c>
      <c r="EQ34" s="172">
        <v>2352</v>
      </c>
      <c r="ER34" s="172">
        <v>1258</v>
      </c>
      <c r="ES34" s="172">
        <v>369114</v>
      </c>
      <c r="ET34" s="172">
        <v>365277</v>
      </c>
      <c r="EU34" s="172">
        <v>7438</v>
      </c>
      <c r="EV34" s="172">
        <v>7438</v>
      </c>
      <c r="EW34" s="172">
        <v>4359939</v>
      </c>
      <c r="EX34" s="172">
        <v>4177039</v>
      </c>
      <c r="EY34" s="173" t="s">
        <v>548</v>
      </c>
      <c r="EZ34" s="174"/>
      <c r="FA34" s="175"/>
      <c r="FB34" s="176" t="s">
        <v>364</v>
      </c>
      <c r="FC34" s="177"/>
      <c r="FD34" s="179">
        <v>6472000</v>
      </c>
      <c r="FE34" s="179">
        <v>892254</v>
      </c>
      <c r="FF34" s="179">
        <v>3895540</v>
      </c>
      <c r="FG34" s="179">
        <v>218397</v>
      </c>
      <c r="FH34" s="179">
        <v>2274060</v>
      </c>
      <c r="FI34" s="179">
        <v>643557</v>
      </c>
      <c r="FJ34" s="179">
        <v>0</v>
      </c>
      <c r="FK34" s="179">
        <v>0</v>
      </c>
      <c r="FL34" s="179">
        <v>302400</v>
      </c>
      <c r="FM34" s="179">
        <v>30300</v>
      </c>
      <c r="FN34" s="173" t="s">
        <v>548</v>
      </c>
      <c r="FO34" s="174"/>
      <c r="FP34" s="175"/>
      <c r="FQ34" s="176" t="s">
        <v>364</v>
      </c>
      <c r="FR34" s="177"/>
      <c r="FS34" s="172">
        <v>0</v>
      </c>
      <c r="FT34" s="172">
        <v>0</v>
      </c>
      <c r="FU34" s="172">
        <v>0</v>
      </c>
      <c r="FV34" s="172">
        <v>0</v>
      </c>
      <c r="FW34" s="172">
        <v>0</v>
      </c>
      <c r="FX34" s="172">
        <v>0</v>
      </c>
      <c r="FY34" s="178">
        <v>0</v>
      </c>
      <c r="FZ34" s="172">
        <v>0</v>
      </c>
      <c r="GA34" s="172">
        <v>0</v>
      </c>
      <c r="GB34" s="172">
        <v>0</v>
      </c>
      <c r="GC34" s="172">
        <v>0</v>
      </c>
      <c r="GD34" s="172">
        <v>0</v>
      </c>
      <c r="GE34" s="173" t="s">
        <v>548</v>
      </c>
      <c r="GF34" s="174"/>
      <c r="GG34" s="175"/>
      <c r="GH34" s="176" t="s">
        <v>364</v>
      </c>
      <c r="GI34" s="177"/>
      <c r="GJ34" s="171">
        <v>0</v>
      </c>
      <c r="GK34" s="172">
        <v>0</v>
      </c>
      <c r="GL34" s="172">
        <v>0</v>
      </c>
      <c r="GM34" s="172">
        <v>0</v>
      </c>
      <c r="GN34" s="172">
        <v>0</v>
      </c>
      <c r="GO34" s="180">
        <v>0</v>
      </c>
      <c r="GP34" s="172">
        <v>0</v>
      </c>
      <c r="GQ34" s="172">
        <v>0</v>
      </c>
      <c r="GR34" s="178">
        <v>0</v>
      </c>
      <c r="GS34" s="178">
        <v>0</v>
      </c>
      <c r="GT34" s="178">
        <v>0</v>
      </c>
      <c r="GU34" s="178">
        <v>0</v>
      </c>
      <c r="GV34" s="178">
        <v>0</v>
      </c>
      <c r="GW34" s="173" t="s">
        <v>548</v>
      </c>
      <c r="GX34" s="174"/>
      <c r="GY34" s="175"/>
      <c r="GZ34" s="176" t="s">
        <v>364</v>
      </c>
      <c r="HA34" s="177"/>
      <c r="HB34" s="171">
        <v>0</v>
      </c>
      <c r="HC34" s="172">
        <v>0</v>
      </c>
      <c r="HD34" s="172">
        <v>0</v>
      </c>
      <c r="HE34" s="172">
        <v>0</v>
      </c>
      <c r="HF34" s="172">
        <v>0</v>
      </c>
      <c r="HG34" s="180">
        <v>1891348</v>
      </c>
      <c r="HH34" s="172">
        <v>1833094</v>
      </c>
      <c r="HI34" s="172">
        <v>1658253</v>
      </c>
      <c r="HJ34" s="178">
        <v>1655020</v>
      </c>
      <c r="HK34" s="173" t="s">
        <v>548</v>
      </c>
      <c r="HL34" s="174"/>
      <c r="HM34" s="175"/>
      <c r="HN34" s="176" t="s">
        <v>364</v>
      </c>
      <c r="HO34" s="177"/>
      <c r="HP34" s="171">
        <v>0</v>
      </c>
      <c r="HQ34" s="172">
        <v>0</v>
      </c>
      <c r="HR34" s="172">
        <v>200000</v>
      </c>
      <c r="HS34" s="172">
        <v>0</v>
      </c>
      <c r="HT34" s="172">
        <v>3365030</v>
      </c>
      <c r="HU34" s="180">
        <v>2611442</v>
      </c>
      <c r="HV34" s="172">
        <v>0</v>
      </c>
      <c r="HW34" s="172">
        <v>0</v>
      </c>
      <c r="HX34" s="172">
        <v>44186031</v>
      </c>
      <c r="HY34" s="173" t="s">
        <v>548</v>
      </c>
      <c r="HZ34" s="174"/>
      <c r="IA34" s="175"/>
      <c r="IB34" s="176" t="s">
        <v>364</v>
      </c>
      <c r="IC34" s="177"/>
      <c r="ID34" s="171">
        <v>27165764</v>
      </c>
      <c r="IE34" s="172">
        <v>21754733</v>
      </c>
      <c r="IF34" s="172">
        <v>12403226</v>
      </c>
      <c r="IG34" s="172">
        <v>6472000</v>
      </c>
      <c r="IH34" s="172">
        <v>892254</v>
      </c>
      <c r="II34" s="180">
        <v>15959298</v>
      </c>
      <c r="IJ34" s="172">
        <v>13870284</v>
      </c>
      <c r="IK34" s="172">
        <v>6003582</v>
      </c>
      <c r="IL34" s="178">
        <v>21162182</v>
      </c>
      <c r="IM34" s="145" t="s">
        <v>548</v>
      </c>
      <c r="IN34" s="141"/>
      <c r="IO34" s="141"/>
      <c r="IP34" s="141"/>
      <c r="IQ34" s="141"/>
      <c r="IR34" s="141"/>
    </row>
    <row r="35" spans="1:252" s="151" customFormat="1" ht="18" x14ac:dyDescent="0.45">
      <c r="A35" s="140">
        <v>30</v>
      </c>
      <c r="B35" s="130">
        <v>26</v>
      </c>
      <c r="C35" s="141"/>
      <c r="D35" s="152"/>
      <c r="E35" s="170" t="s">
        <v>365</v>
      </c>
      <c r="G35" s="171">
        <v>3126658</v>
      </c>
      <c r="H35" s="172">
        <v>13991723</v>
      </c>
      <c r="I35" s="172">
        <v>225615</v>
      </c>
      <c r="J35" s="172">
        <v>225615</v>
      </c>
      <c r="K35" s="172">
        <v>2302817</v>
      </c>
      <c r="L35" s="172">
        <v>1916030</v>
      </c>
      <c r="M35" s="171">
        <v>1890280</v>
      </c>
      <c r="N35" s="172">
        <v>205573</v>
      </c>
      <c r="O35" s="172">
        <v>127373</v>
      </c>
      <c r="P35" s="172">
        <v>57667</v>
      </c>
      <c r="Q35" s="173" t="s">
        <v>366</v>
      </c>
      <c r="R35" s="174"/>
      <c r="S35" s="175"/>
      <c r="T35" s="176" t="s">
        <v>365</v>
      </c>
      <c r="U35" s="177"/>
      <c r="V35" s="172">
        <v>12930</v>
      </c>
      <c r="W35" s="172">
        <v>8994</v>
      </c>
      <c r="X35" s="172">
        <v>11946879</v>
      </c>
      <c r="Y35" s="171">
        <v>5875682</v>
      </c>
      <c r="Z35" s="172">
        <v>4040698</v>
      </c>
      <c r="AA35" s="172">
        <v>2066542</v>
      </c>
      <c r="AB35" s="172">
        <v>3910476</v>
      </c>
      <c r="AC35" s="172">
        <v>1921416</v>
      </c>
      <c r="AD35" s="172">
        <v>7747</v>
      </c>
      <c r="AE35" s="172">
        <v>2149605</v>
      </c>
      <c r="AF35" s="172">
        <v>1564151</v>
      </c>
      <c r="AG35" s="173" t="s">
        <v>366</v>
      </c>
      <c r="AH35" s="174"/>
      <c r="AI35" s="175"/>
      <c r="AJ35" s="176" t="s">
        <v>365</v>
      </c>
      <c r="AK35" s="177"/>
      <c r="AL35" s="172">
        <v>1457638</v>
      </c>
      <c r="AM35" s="172">
        <v>0</v>
      </c>
      <c r="AN35" s="172">
        <v>0</v>
      </c>
      <c r="AO35" s="172">
        <v>691967</v>
      </c>
      <c r="AP35" s="172">
        <v>16958</v>
      </c>
      <c r="AQ35" s="172">
        <v>16708</v>
      </c>
      <c r="AR35" s="172">
        <v>0</v>
      </c>
      <c r="AS35" s="172">
        <v>16958</v>
      </c>
      <c r="AT35" s="172">
        <v>19288</v>
      </c>
      <c r="AU35" s="172">
        <v>17960</v>
      </c>
      <c r="AV35" s="173" t="s">
        <v>366</v>
      </c>
      <c r="AW35" s="174"/>
      <c r="AX35" s="175"/>
      <c r="AY35" s="176" t="s">
        <v>365</v>
      </c>
      <c r="AZ35" s="177"/>
      <c r="BA35" s="172">
        <v>17203</v>
      </c>
      <c r="BB35" s="172">
        <v>0</v>
      </c>
      <c r="BC35" s="172">
        <v>0</v>
      </c>
      <c r="BD35" s="172">
        <v>0</v>
      </c>
      <c r="BE35" s="172">
        <v>2085</v>
      </c>
      <c r="BF35" s="172">
        <v>66678</v>
      </c>
      <c r="BG35" s="172">
        <v>62666</v>
      </c>
      <c r="BH35" s="172">
        <v>3007031</v>
      </c>
      <c r="BI35" s="172">
        <v>1611169</v>
      </c>
      <c r="BJ35" s="172">
        <v>112985</v>
      </c>
      <c r="BK35" s="173" t="s">
        <v>366</v>
      </c>
      <c r="BL35" s="174"/>
      <c r="BM35" s="175"/>
      <c r="BN35" s="176" t="s">
        <v>365</v>
      </c>
      <c r="BO35" s="177"/>
      <c r="BP35" s="172">
        <v>257306</v>
      </c>
      <c r="BQ35" s="172">
        <v>38347</v>
      </c>
      <c r="BR35" s="172">
        <v>4042</v>
      </c>
      <c r="BS35" s="172">
        <v>2587884</v>
      </c>
      <c r="BT35" s="172">
        <v>299106</v>
      </c>
      <c r="BU35" s="172">
        <v>509930</v>
      </c>
      <c r="BV35" s="178">
        <v>856137</v>
      </c>
      <c r="BW35" s="172">
        <v>922711</v>
      </c>
      <c r="BX35" s="172">
        <v>6467</v>
      </c>
      <c r="BY35" s="172">
        <v>814848</v>
      </c>
      <c r="BZ35" s="172">
        <v>808458</v>
      </c>
      <c r="CA35" s="173" t="s">
        <v>366</v>
      </c>
      <c r="CB35" s="174"/>
      <c r="CC35" s="175"/>
      <c r="CD35" s="176" t="s">
        <v>365</v>
      </c>
      <c r="CE35" s="177"/>
      <c r="CF35" s="172">
        <v>2597388</v>
      </c>
      <c r="CG35" s="172">
        <v>1909187</v>
      </c>
      <c r="CH35" s="172">
        <v>385929</v>
      </c>
      <c r="CI35" s="172">
        <v>377583</v>
      </c>
      <c r="CJ35" s="172">
        <v>144636</v>
      </c>
      <c r="CK35" s="172">
        <v>0</v>
      </c>
      <c r="CL35" s="172">
        <v>0</v>
      </c>
      <c r="CM35" s="172">
        <v>429574</v>
      </c>
      <c r="CN35" s="172">
        <v>633066</v>
      </c>
      <c r="CO35" s="172">
        <v>626600</v>
      </c>
      <c r="CP35" s="173" t="s">
        <v>366</v>
      </c>
      <c r="CQ35" s="174"/>
      <c r="CR35" s="175"/>
      <c r="CS35" s="176" t="s">
        <v>365</v>
      </c>
      <c r="CT35" s="177"/>
      <c r="CU35" s="179">
        <v>182145</v>
      </c>
      <c r="CV35" s="179">
        <v>444455</v>
      </c>
      <c r="CW35" s="179">
        <v>0</v>
      </c>
      <c r="CX35" s="172">
        <v>0</v>
      </c>
      <c r="CY35" s="172">
        <v>0</v>
      </c>
      <c r="CZ35" s="172">
        <v>0</v>
      </c>
      <c r="DA35" s="172">
        <v>0</v>
      </c>
      <c r="DB35" s="172">
        <v>0</v>
      </c>
      <c r="DC35" s="172">
        <v>2830984</v>
      </c>
      <c r="DD35" s="172">
        <v>2830984</v>
      </c>
      <c r="DE35" s="173" t="s">
        <v>366</v>
      </c>
      <c r="DF35" s="174"/>
      <c r="DG35" s="175"/>
      <c r="DH35" s="176" t="s">
        <v>365</v>
      </c>
      <c r="DI35" s="177"/>
      <c r="DJ35" s="172">
        <v>0</v>
      </c>
      <c r="DK35" s="172">
        <v>0</v>
      </c>
      <c r="DL35" s="179">
        <v>0</v>
      </c>
      <c r="DM35" s="179">
        <v>0</v>
      </c>
      <c r="DN35" s="179">
        <v>0</v>
      </c>
      <c r="DO35" s="179">
        <v>0</v>
      </c>
      <c r="DP35" s="182">
        <v>0</v>
      </c>
      <c r="DQ35" s="172">
        <v>25978091</v>
      </c>
      <c r="DR35" s="172">
        <v>16838610</v>
      </c>
      <c r="DS35" s="172">
        <v>3310166</v>
      </c>
      <c r="DT35" s="173" t="s">
        <v>366</v>
      </c>
      <c r="DU35" s="174"/>
      <c r="DV35" s="175"/>
      <c r="DW35" s="176" t="s">
        <v>365</v>
      </c>
      <c r="DX35" s="177"/>
      <c r="DY35" s="172">
        <v>2769725</v>
      </c>
      <c r="DZ35" s="172">
        <v>1843185</v>
      </c>
      <c r="EA35" s="172">
        <v>1602918</v>
      </c>
      <c r="EB35" s="172">
        <v>3331031</v>
      </c>
      <c r="EC35" s="172">
        <v>2592202</v>
      </c>
      <c r="ED35" s="172">
        <v>101382</v>
      </c>
      <c r="EE35" s="172">
        <v>73902</v>
      </c>
      <c r="EF35" s="172">
        <v>8337692</v>
      </c>
      <c r="EG35" s="172">
        <v>2967723</v>
      </c>
      <c r="EH35" s="172">
        <v>2992264</v>
      </c>
      <c r="EI35" s="173" t="s">
        <v>366</v>
      </c>
      <c r="EJ35" s="174"/>
      <c r="EK35" s="175"/>
      <c r="EL35" s="176" t="s">
        <v>365</v>
      </c>
      <c r="EM35" s="177"/>
      <c r="EN35" s="172">
        <v>2715649</v>
      </c>
      <c r="EO35" s="172">
        <v>114369</v>
      </c>
      <c r="EP35" s="172">
        <v>114362</v>
      </c>
      <c r="EQ35" s="172">
        <v>2272</v>
      </c>
      <c r="ER35" s="172">
        <v>2272</v>
      </c>
      <c r="ES35" s="172">
        <v>695063</v>
      </c>
      <c r="ET35" s="172">
        <v>683777</v>
      </c>
      <c r="EU35" s="172">
        <v>286291</v>
      </c>
      <c r="EV35" s="172">
        <v>275708</v>
      </c>
      <c r="EW35" s="172">
        <v>1894269</v>
      </c>
      <c r="EX35" s="172">
        <v>1639530</v>
      </c>
      <c r="EY35" s="173" t="s">
        <v>366</v>
      </c>
      <c r="EZ35" s="174"/>
      <c r="FA35" s="175"/>
      <c r="FB35" s="176" t="s">
        <v>365</v>
      </c>
      <c r="FC35" s="177"/>
      <c r="FD35" s="179">
        <v>2110683</v>
      </c>
      <c r="FE35" s="179">
        <v>509927</v>
      </c>
      <c r="FF35" s="179">
        <v>992133</v>
      </c>
      <c r="FG35" s="179">
        <v>115065</v>
      </c>
      <c r="FH35" s="179">
        <v>643474</v>
      </c>
      <c r="FI35" s="179">
        <v>355790</v>
      </c>
      <c r="FJ35" s="179">
        <v>0</v>
      </c>
      <c r="FK35" s="179">
        <v>0</v>
      </c>
      <c r="FL35" s="179">
        <v>251627</v>
      </c>
      <c r="FM35" s="179">
        <v>38627</v>
      </c>
      <c r="FN35" s="173" t="s">
        <v>366</v>
      </c>
      <c r="FO35" s="174"/>
      <c r="FP35" s="175"/>
      <c r="FQ35" s="176" t="s">
        <v>365</v>
      </c>
      <c r="FR35" s="177"/>
      <c r="FS35" s="172">
        <v>0</v>
      </c>
      <c r="FT35" s="172">
        <v>0</v>
      </c>
      <c r="FU35" s="172">
        <v>223449</v>
      </c>
      <c r="FV35" s="172">
        <v>445</v>
      </c>
      <c r="FW35" s="172">
        <v>223449</v>
      </c>
      <c r="FX35" s="172">
        <v>445</v>
      </c>
      <c r="FY35" s="178">
        <v>0</v>
      </c>
      <c r="FZ35" s="172">
        <v>0</v>
      </c>
      <c r="GA35" s="172">
        <v>0</v>
      </c>
      <c r="GB35" s="172">
        <v>0</v>
      </c>
      <c r="GC35" s="172">
        <v>0</v>
      </c>
      <c r="GD35" s="172">
        <v>0</v>
      </c>
      <c r="GE35" s="173" t="s">
        <v>366</v>
      </c>
      <c r="GF35" s="174"/>
      <c r="GG35" s="175"/>
      <c r="GH35" s="176" t="s">
        <v>365</v>
      </c>
      <c r="GI35" s="177"/>
      <c r="GJ35" s="171">
        <v>0</v>
      </c>
      <c r="GK35" s="172">
        <v>0</v>
      </c>
      <c r="GL35" s="172">
        <v>0</v>
      </c>
      <c r="GM35" s="172">
        <v>0</v>
      </c>
      <c r="GN35" s="172">
        <v>0</v>
      </c>
      <c r="GO35" s="180">
        <v>0</v>
      </c>
      <c r="GP35" s="172">
        <v>0</v>
      </c>
      <c r="GQ35" s="172">
        <v>0</v>
      </c>
      <c r="GR35" s="178">
        <v>0</v>
      </c>
      <c r="GS35" s="178">
        <v>0</v>
      </c>
      <c r="GT35" s="178">
        <v>0</v>
      </c>
      <c r="GU35" s="178">
        <v>0</v>
      </c>
      <c r="GV35" s="178">
        <v>0</v>
      </c>
      <c r="GW35" s="173" t="s">
        <v>366</v>
      </c>
      <c r="GX35" s="174"/>
      <c r="GY35" s="175"/>
      <c r="GZ35" s="176" t="s">
        <v>365</v>
      </c>
      <c r="HA35" s="177"/>
      <c r="HB35" s="171">
        <v>0</v>
      </c>
      <c r="HC35" s="172">
        <v>0</v>
      </c>
      <c r="HD35" s="172">
        <v>0</v>
      </c>
      <c r="HE35" s="172">
        <v>0</v>
      </c>
      <c r="HF35" s="172">
        <v>0</v>
      </c>
      <c r="HG35" s="180">
        <v>2830984</v>
      </c>
      <c r="HH35" s="172">
        <v>2830984</v>
      </c>
      <c r="HI35" s="172">
        <v>508999</v>
      </c>
      <c r="HJ35" s="178">
        <v>447637</v>
      </c>
      <c r="HK35" s="173" t="s">
        <v>366</v>
      </c>
      <c r="HL35" s="174"/>
      <c r="HM35" s="175"/>
      <c r="HN35" s="176" t="s">
        <v>365</v>
      </c>
      <c r="HO35" s="177"/>
      <c r="HP35" s="171">
        <v>0</v>
      </c>
      <c r="HQ35" s="172">
        <v>0</v>
      </c>
      <c r="HR35" s="172">
        <v>1100</v>
      </c>
      <c r="HS35" s="172">
        <v>0</v>
      </c>
      <c r="HT35" s="172">
        <v>2453790</v>
      </c>
      <c r="HU35" s="180">
        <v>1930861</v>
      </c>
      <c r="HV35" s="172">
        <v>0</v>
      </c>
      <c r="HW35" s="172">
        <v>0</v>
      </c>
      <c r="HX35" s="172">
        <v>25978091</v>
      </c>
      <c r="HY35" s="173" t="s">
        <v>366</v>
      </c>
      <c r="HZ35" s="174"/>
      <c r="IA35" s="175"/>
      <c r="IB35" s="176" t="s">
        <v>365</v>
      </c>
      <c r="IC35" s="177"/>
      <c r="ID35" s="171">
        <v>16838610</v>
      </c>
      <c r="IE35" s="172">
        <v>14478842</v>
      </c>
      <c r="IF35" s="172">
        <v>8568432</v>
      </c>
      <c r="IG35" s="172">
        <v>2110683</v>
      </c>
      <c r="IH35" s="172">
        <v>509927</v>
      </c>
      <c r="II35" s="180">
        <v>9388566</v>
      </c>
      <c r="IJ35" s="172">
        <v>7760251</v>
      </c>
      <c r="IK35" s="172">
        <v>3051648</v>
      </c>
      <c r="IL35" s="178">
        <v>13786962</v>
      </c>
      <c r="IM35" s="145" t="s">
        <v>366</v>
      </c>
      <c r="IN35" s="141"/>
      <c r="IO35" s="141"/>
      <c r="IP35" s="141"/>
      <c r="IQ35" s="141"/>
      <c r="IR35" s="141"/>
    </row>
    <row r="36" spans="1:252" s="151" customFormat="1" ht="18" x14ac:dyDescent="0.45">
      <c r="A36" s="140">
        <v>28</v>
      </c>
      <c r="B36" s="130">
        <v>27</v>
      </c>
      <c r="C36" s="141"/>
      <c r="D36" s="152"/>
      <c r="E36" s="170" t="s">
        <v>367</v>
      </c>
      <c r="G36" s="171">
        <v>3135697</v>
      </c>
      <c r="H36" s="172">
        <v>14959497</v>
      </c>
      <c r="I36" s="172">
        <v>198375</v>
      </c>
      <c r="J36" s="172">
        <v>198375</v>
      </c>
      <c r="K36" s="172">
        <v>2558856</v>
      </c>
      <c r="L36" s="172">
        <v>2025626</v>
      </c>
      <c r="M36" s="171">
        <v>2029860</v>
      </c>
      <c r="N36" s="172">
        <v>229264</v>
      </c>
      <c r="O36" s="172">
        <v>170972</v>
      </c>
      <c r="P36" s="172">
        <v>85309</v>
      </c>
      <c r="Q36" s="173" t="s">
        <v>368</v>
      </c>
      <c r="R36" s="174"/>
      <c r="S36" s="175"/>
      <c r="T36" s="176" t="s">
        <v>367</v>
      </c>
      <c r="U36" s="177"/>
      <c r="V36" s="172">
        <v>21710</v>
      </c>
      <c r="W36" s="172">
        <v>21741</v>
      </c>
      <c r="X36" s="172">
        <v>13942131</v>
      </c>
      <c r="Y36" s="171">
        <v>7499121</v>
      </c>
      <c r="Z36" s="172">
        <v>4285434</v>
      </c>
      <c r="AA36" s="172">
        <v>2214729</v>
      </c>
      <c r="AB36" s="172">
        <v>4981317</v>
      </c>
      <c r="AC36" s="172">
        <v>2460426</v>
      </c>
      <c r="AD36" s="172">
        <v>225</v>
      </c>
      <c r="AE36" s="172">
        <v>2304123</v>
      </c>
      <c r="AF36" s="172">
        <v>1906016</v>
      </c>
      <c r="AG36" s="173" t="s">
        <v>368</v>
      </c>
      <c r="AH36" s="174"/>
      <c r="AI36" s="175"/>
      <c r="AJ36" s="176" t="s">
        <v>367</v>
      </c>
      <c r="AK36" s="177"/>
      <c r="AL36" s="172">
        <v>1204560</v>
      </c>
      <c r="AM36" s="172">
        <v>5298</v>
      </c>
      <c r="AN36" s="172">
        <v>0</v>
      </c>
      <c r="AO36" s="172">
        <v>1094265</v>
      </c>
      <c r="AP36" s="172">
        <v>23967</v>
      </c>
      <c r="AQ36" s="172">
        <v>23967</v>
      </c>
      <c r="AR36" s="172">
        <v>0</v>
      </c>
      <c r="AS36" s="172">
        <v>23967</v>
      </c>
      <c r="AT36" s="172">
        <v>22640</v>
      </c>
      <c r="AU36" s="172">
        <v>21760</v>
      </c>
      <c r="AV36" s="173" t="s">
        <v>368</v>
      </c>
      <c r="AW36" s="174"/>
      <c r="AX36" s="175"/>
      <c r="AY36" s="176" t="s">
        <v>367</v>
      </c>
      <c r="AZ36" s="177"/>
      <c r="BA36" s="172">
        <v>11717</v>
      </c>
      <c r="BB36" s="172">
        <v>0</v>
      </c>
      <c r="BC36" s="172">
        <v>10923</v>
      </c>
      <c r="BD36" s="172">
        <v>0</v>
      </c>
      <c r="BE36" s="172">
        <v>0</v>
      </c>
      <c r="BF36" s="172">
        <v>408118</v>
      </c>
      <c r="BG36" s="172">
        <v>390988</v>
      </c>
      <c r="BH36" s="172">
        <v>1789022</v>
      </c>
      <c r="BI36" s="172">
        <v>1646271</v>
      </c>
      <c r="BJ36" s="172">
        <v>133495</v>
      </c>
      <c r="BK36" s="173" t="s">
        <v>368</v>
      </c>
      <c r="BL36" s="174"/>
      <c r="BM36" s="175"/>
      <c r="BN36" s="176" t="s">
        <v>367</v>
      </c>
      <c r="BO36" s="177"/>
      <c r="BP36" s="172">
        <v>198850</v>
      </c>
      <c r="BQ36" s="172">
        <v>27287</v>
      </c>
      <c r="BR36" s="172">
        <v>0</v>
      </c>
      <c r="BS36" s="172">
        <v>1419186</v>
      </c>
      <c r="BT36" s="172">
        <v>4819</v>
      </c>
      <c r="BU36" s="172">
        <v>81889</v>
      </c>
      <c r="BV36" s="178">
        <v>1188555</v>
      </c>
      <c r="BW36" s="172">
        <v>143923</v>
      </c>
      <c r="BX36" s="172">
        <v>10204</v>
      </c>
      <c r="BY36" s="172">
        <v>865425</v>
      </c>
      <c r="BZ36" s="172">
        <v>856528</v>
      </c>
      <c r="CA36" s="173" t="s">
        <v>368</v>
      </c>
      <c r="CB36" s="174"/>
      <c r="CC36" s="175"/>
      <c r="CD36" s="176" t="s">
        <v>367</v>
      </c>
      <c r="CE36" s="177"/>
      <c r="CF36" s="172">
        <v>2158272</v>
      </c>
      <c r="CG36" s="172">
        <v>1878474</v>
      </c>
      <c r="CH36" s="172">
        <v>410491</v>
      </c>
      <c r="CI36" s="172">
        <v>400360</v>
      </c>
      <c r="CJ36" s="172">
        <v>158460</v>
      </c>
      <c r="CK36" s="172">
        <v>0</v>
      </c>
      <c r="CL36" s="172">
        <v>0</v>
      </c>
      <c r="CM36" s="172">
        <v>212128</v>
      </c>
      <c r="CN36" s="172">
        <v>495277</v>
      </c>
      <c r="CO36" s="172">
        <v>481556</v>
      </c>
      <c r="CP36" s="173" t="s">
        <v>368</v>
      </c>
      <c r="CQ36" s="174"/>
      <c r="CR36" s="175"/>
      <c r="CS36" s="176" t="s">
        <v>367</v>
      </c>
      <c r="CT36" s="177"/>
      <c r="CU36" s="179">
        <v>138592</v>
      </c>
      <c r="CV36" s="179">
        <v>342964</v>
      </c>
      <c r="CW36" s="179">
        <v>0</v>
      </c>
      <c r="CX36" s="172">
        <v>0</v>
      </c>
      <c r="CY36" s="172">
        <v>0</v>
      </c>
      <c r="CZ36" s="172">
        <v>0</v>
      </c>
      <c r="DA36" s="172">
        <v>0</v>
      </c>
      <c r="DB36" s="172">
        <v>0</v>
      </c>
      <c r="DC36" s="172">
        <v>1690875</v>
      </c>
      <c r="DD36" s="172">
        <v>1613989</v>
      </c>
      <c r="DE36" s="173" t="s">
        <v>368</v>
      </c>
      <c r="DF36" s="174"/>
      <c r="DG36" s="175"/>
      <c r="DH36" s="176" t="s">
        <v>367</v>
      </c>
      <c r="DI36" s="177"/>
      <c r="DJ36" s="172">
        <v>0</v>
      </c>
      <c r="DK36" s="172">
        <v>0</v>
      </c>
      <c r="DL36" s="179">
        <v>0</v>
      </c>
      <c r="DM36" s="179">
        <v>0</v>
      </c>
      <c r="DN36" s="179">
        <v>0</v>
      </c>
      <c r="DO36" s="179">
        <v>0</v>
      </c>
      <c r="DP36" s="182">
        <v>0</v>
      </c>
      <c r="DQ36" s="172">
        <v>25961804</v>
      </c>
      <c r="DR36" s="172">
        <v>18061115</v>
      </c>
      <c r="DS36" s="172">
        <v>4629142</v>
      </c>
      <c r="DT36" s="173" t="s">
        <v>368</v>
      </c>
      <c r="DU36" s="174"/>
      <c r="DV36" s="175"/>
      <c r="DW36" s="176" t="s">
        <v>367</v>
      </c>
      <c r="DX36" s="177"/>
      <c r="DY36" s="172">
        <v>4101738</v>
      </c>
      <c r="DZ36" s="172">
        <v>2713353</v>
      </c>
      <c r="EA36" s="172">
        <v>2467123</v>
      </c>
      <c r="EB36" s="172">
        <v>3151534</v>
      </c>
      <c r="EC36" s="172">
        <v>2502729</v>
      </c>
      <c r="ED36" s="172">
        <v>95663</v>
      </c>
      <c r="EE36" s="172">
        <v>94431</v>
      </c>
      <c r="EF36" s="172">
        <v>8552983</v>
      </c>
      <c r="EG36" s="172">
        <v>3249698</v>
      </c>
      <c r="EH36" s="172">
        <v>4256740</v>
      </c>
      <c r="EI36" s="173" t="s">
        <v>368</v>
      </c>
      <c r="EJ36" s="174"/>
      <c r="EK36" s="175"/>
      <c r="EL36" s="176" t="s">
        <v>367</v>
      </c>
      <c r="EM36" s="177"/>
      <c r="EN36" s="172">
        <v>4048404</v>
      </c>
      <c r="EO36" s="172">
        <v>265515</v>
      </c>
      <c r="EP36" s="172">
        <v>265515</v>
      </c>
      <c r="EQ36" s="172">
        <v>16219</v>
      </c>
      <c r="ER36" s="172">
        <v>16219</v>
      </c>
      <c r="ES36" s="172">
        <v>60408</v>
      </c>
      <c r="ET36" s="172">
        <v>24683</v>
      </c>
      <c r="EU36" s="172">
        <v>1718178</v>
      </c>
      <c r="EV36" s="172">
        <v>1718009</v>
      </c>
      <c r="EW36" s="172">
        <v>2196420</v>
      </c>
      <c r="EX36" s="172">
        <v>2023978</v>
      </c>
      <c r="EY36" s="173" t="s">
        <v>368</v>
      </c>
      <c r="EZ36" s="174"/>
      <c r="FA36" s="175"/>
      <c r="FB36" s="176" t="s">
        <v>367</v>
      </c>
      <c r="FC36" s="177"/>
      <c r="FD36" s="179">
        <v>377489</v>
      </c>
      <c r="FE36" s="179">
        <v>41129</v>
      </c>
      <c r="FF36" s="179">
        <v>141036</v>
      </c>
      <c r="FG36" s="179">
        <v>1884</v>
      </c>
      <c r="FH36" s="179">
        <v>236453</v>
      </c>
      <c r="FI36" s="179">
        <v>39245</v>
      </c>
      <c r="FJ36" s="179">
        <v>0</v>
      </c>
      <c r="FK36" s="179">
        <v>0</v>
      </c>
      <c r="FL36" s="179">
        <v>0</v>
      </c>
      <c r="FM36" s="179">
        <v>0</v>
      </c>
      <c r="FN36" s="173" t="s">
        <v>368</v>
      </c>
      <c r="FO36" s="174"/>
      <c r="FP36" s="175"/>
      <c r="FQ36" s="176" t="s">
        <v>367</v>
      </c>
      <c r="FR36" s="177"/>
      <c r="FS36" s="172">
        <v>0</v>
      </c>
      <c r="FT36" s="172">
        <v>0</v>
      </c>
      <c r="FU36" s="172">
        <v>0</v>
      </c>
      <c r="FV36" s="172">
        <v>0</v>
      </c>
      <c r="FW36" s="172">
        <v>0</v>
      </c>
      <c r="FX36" s="172">
        <v>0</v>
      </c>
      <c r="FY36" s="178">
        <v>0</v>
      </c>
      <c r="FZ36" s="172">
        <v>0</v>
      </c>
      <c r="GA36" s="172">
        <v>0</v>
      </c>
      <c r="GB36" s="172">
        <v>0</v>
      </c>
      <c r="GC36" s="172">
        <v>0</v>
      </c>
      <c r="GD36" s="172">
        <v>0</v>
      </c>
      <c r="GE36" s="173" t="s">
        <v>368</v>
      </c>
      <c r="GF36" s="174"/>
      <c r="GG36" s="175"/>
      <c r="GH36" s="176" t="s">
        <v>367</v>
      </c>
      <c r="GI36" s="177"/>
      <c r="GJ36" s="171">
        <v>0</v>
      </c>
      <c r="GK36" s="172">
        <v>0</v>
      </c>
      <c r="GL36" s="172">
        <v>0</v>
      </c>
      <c r="GM36" s="172">
        <v>0</v>
      </c>
      <c r="GN36" s="172">
        <v>0</v>
      </c>
      <c r="GO36" s="180">
        <v>0</v>
      </c>
      <c r="GP36" s="172">
        <v>0</v>
      </c>
      <c r="GQ36" s="172">
        <v>0</v>
      </c>
      <c r="GR36" s="178">
        <v>0</v>
      </c>
      <c r="GS36" s="178">
        <v>0</v>
      </c>
      <c r="GT36" s="178">
        <v>0</v>
      </c>
      <c r="GU36" s="178">
        <v>0</v>
      </c>
      <c r="GV36" s="178">
        <v>0</v>
      </c>
      <c r="GW36" s="173" t="s">
        <v>368</v>
      </c>
      <c r="GX36" s="174"/>
      <c r="GY36" s="175"/>
      <c r="GZ36" s="176" t="s">
        <v>367</v>
      </c>
      <c r="HA36" s="177"/>
      <c r="HB36" s="171">
        <v>0</v>
      </c>
      <c r="HC36" s="172">
        <v>0</v>
      </c>
      <c r="HD36" s="172">
        <v>0</v>
      </c>
      <c r="HE36" s="172">
        <v>0</v>
      </c>
      <c r="HF36" s="172">
        <v>0</v>
      </c>
      <c r="HG36" s="180">
        <v>1690875</v>
      </c>
      <c r="HH36" s="172">
        <v>1613989</v>
      </c>
      <c r="HI36" s="172">
        <v>276972</v>
      </c>
      <c r="HJ36" s="178">
        <v>96646</v>
      </c>
      <c r="HK36" s="173" t="s">
        <v>368</v>
      </c>
      <c r="HL36" s="174"/>
      <c r="HM36" s="175"/>
      <c r="HN36" s="176" t="s">
        <v>367</v>
      </c>
      <c r="HO36" s="177"/>
      <c r="HP36" s="171">
        <v>0</v>
      </c>
      <c r="HQ36" s="172">
        <v>0</v>
      </c>
      <c r="HR36" s="172">
        <v>0</v>
      </c>
      <c r="HS36" s="172">
        <v>0</v>
      </c>
      <c r="HT36" s="172">
        <v>2930406</v>
      </c>
      <c r="HU36" s="180">
        <v>2312351</v>
      </c>
      <c r="HV36" s="172">
        <v>0</v>
      </c>
      <c r="HW36" s="172">
        <v>0</v>
      </c>
      <c r="HX36" s="172">
        <v>25961804</v>
      </c>
      <c r="HY36" s="173" t="s">
        <v>368</v>
      </c>
      <c r="HZ36" s="174"/>
      <c r="IA36" s="175"/>
      <c r="IB36" s="176" t="s">
        <v>367</v>
      </c>
      <c r="IC36" s="177"/>
      <c r="ID36" s="171">
        <v>18061115</v>
      </c>
      <c r="IE36" s="172">
        <v>14873000</v>
      </c>
      <c r="IF36" s="172">
        <v>8965425</v>
      </c>
      <c r="IG36" s="172">
        <v>377489</v>
      </c>
      <c r="IH36" s="172">
        <v>41129</v>
      </c>
      <c r="II36" s="180">
        <v>10711315</v>
      </c>
      <c r="IJ36" s="172">
        <v>9054561</v>
      </c>
      <c r="IK36" s="172">
        <v>2901515</v>
      </c>
      <c r="IL36" s="178">
        <v>15159600</v>
      </c>
      <c r="IM36" s="145" t="s">
        <v>368</v>
      </c>
      <c r="IN36" s="141"/>
      <c r="IO36" s="141"/>
      <c r="IP36" s="141"/>
      <c r="IQ36" s="141"/>
      <c r="IR36" s="141"/>
    </row>
    <row r="37" spans="1:252" s="151" customFormat="1" ht="18" x14ac:dyDescent="0.45">
      <c r="A37" s="140">
        <v>3</v>
      </c>
      <c r="B37" s="130">
        <v>28</v>
      </c>
      <c r="C37" s="141"/>
      <c r="D37" s="152"/>
      <c r="E37" s="170" t="s">
        <v>369</v>
      </c>
      <c r="G37" s="171">
        <v>33401338</v>
      </c>
      <c r="H37" s="172">
        <v>115454730</v>
      </c>
      <c r="I37" s="172">
        <v>714596</v>
      </c>
      <c r="J37" s="172">
        <v>714596</v>
      </c>
      <c r="K37" s="172">
        <v>19046988</v>
      </c>
      <c r="L37" s="172">
        <v>16179065</v>
      </c>
      <c r="M37" s="171">
        <v>15856332</v>
      </c>
      <c r="N37" s="172">
        <v>1216571</v>
      </c>
      <c r="O37" s="172">
        <v>1414622</v>
      </c>
      <c r="P37" s="172">
        <v>430660</v>
      </c>
      <c r="Q37" s="173" t="s">
        <v>370</v>
      </c>
      <c r="R37" s="174"/>
      <c r="S37" s="175"/>
      <c r="T37" s="176" t="s">
        <v>369</v>
      </c>
      <c r="U37" s="177"/>
      <c r="V37" s="172">
        <v>25139</v>
      </c>
      <c r="W37" s="172">
        <v>103664</v>
      </c>
      <c r="X37" s="172">
        <v>122410308</v>
      </c>
      <c r="Y37" s="171">
        <v>57990845</v>
      </c>
      <c r="Z37" s="172">
        <v>39261904</v>
      </c>
      <c r="AA37" s="172">
        <v>17979840</v>
      </c>
      <c r="AB37" s="172">
        <v>34361692</v>
      </c>
      <c r="AC37" s="172">
        <v>30806872</v>
      </c>
      <c r="AD37" s="172">
        <v>0</v>
      </c>
      <c r="AE37" s="172">
        <v>16292965</v>
      </c>
      <c r="AF37" s="172">
        <v>13287052</v>
      </c>
      <c r="AG37" s="173" t="s">
        <v>370</v>
      </c>
      <c r="AH37" s="174"/>
      <c r="AI37" s="175"/>
      <c r="AJ37" s="176" t="s">
        <v>369</v>
      </c>
      <c r="AK37" s="177"/>
      <c r="AL37" s="172">
        <v>5630919</v>
      </c>
      <c r="AM37" s="172">
        <v>4030978</v>
      </c>
      <c r="AN37" s="172">
        <v>1279159</v>
      </c>
      <c r="AO37" s="172">
        <v>5351909</v>
      </c>
      <c r="AP37" s="172">
        <v>204857</v>
      </c>
      <c r="AQ37" s="172">
        <v>192193</v>
      </c>
      <c r="AR37" s="172">
        <v>0</v>
      </c>
      <c r="AS37" s="172">
        <v>204857</v>
      </c>
      <c r="AT37" s="172">
        <v>503218</v>
      </c>
      <c r="AU37" s="172">
        <v>173056</v>
      </c>
      <c r="AV37" s="173" t="s">
        <v>370</v>
      </c>
      <c r="AW37" s="174"/>
      <c r="AX37" s="175"/>
      <c r="AY37" s="176" t="s">
        <v>369</v>
      </c>
      <c r="AZ37" s="177"/>
      <c r="BA37" s="172">
        <v>114907</v>
      </c>
      <c r="BB37" s="172">
        <v>0</v>
      </c>
      <c r="BC37" s="172">
        <v>375499</v>
      </c>
      <c r="BD37" s="172">
        <v>12812</v>
      </c>
      <c r="BE37" s="172">
        <v>0</v>
      </c>
      <c r="BF37" s="172">
        <v>3115212</v>
      </c>
      <c r="BG37" s="172">
        <v>2435936</v>
      </c>
      <c r="BH37" s="172">
        <v>17794351</v>
      </c>
      <c r="BI37" s="172">
        <v>13166333</v>
      </c>
      <c r="BJ37" s="172">
        <v>826085</v>
      </c>
      <c r="BK37" s="173" t="s">
        <v>370</v>
      </c>
      <c r="BL37" s="174"/>
      <c r="BM37" s="175"/>
      <c r="BN37" s="176" t="s">
        <v>369</v>
      </c>
      <c r="BO37" s="177"/>
      <c r="BP37" s="172">
        <v>2614670</v>
      </c>
      <c r="BQ37" s="172">
        <v>405305</v>
      </c>
      <c r="BR37" s="172">
        <v>0</v>
      </c>
      <c r="BS37" s="172">
        <v>11562361</v>
      </c>
      <c r="BT37" s="172">
        <v>1235128</v>
      </c>
      <c r="BU37" s="172">
        <v>746779</v>
      </c>
      <c r="BV37" s="178">
        <v>8968864</v>
      </c>
      <c r="BW37" s="172">
        <v>611590</v>
      </c>
      <c r="BX37" s="172">
        <v>2385930</v>
      </c>
      <c r="BY37" s="172">
        <v>5680286</v>
      </c>
      <c r="BZ37" s="172">
        <v>5417747</v>
      </c>
      <c r="CA37" s="173" t="s">
        <v>370</v>
      </c>
      <c r="CB37" s="174"/>
      <c r="CC37" s="175"/>
      <c r="CD37" s="176" t="s">
        <v>369</v>
      </c>
      <c r="CE37" s="177"/>
      <c r="CF37" s="172">
        <v>21176186</v>
      </c>
      <c r="CG37" s="172">
        <v>16452392</v>
      </c>
      <c r="CH37" s="172">
        <v>1693498</v>
      </c>
      <c r="CI37" s="172">
        <v>4542709</v>
      </c>
      <c r="CJ37" s="172">
        <v>4645504</v>
      </c>
      <c r="CK37" s="172">
        <v>873712</v>
      </c>
      <c r="CL37" s="172">
        <v>0</v>
      </c>
      <c r="CM37" s="172">
        <v>3038980</v>
      </c>
      <c r="CN37" s="172">
        <v>2731111</v>
      </c>
      <c r="CO37" s="172">
        <v>3650672</v>
      </c>
      <c r="CP37" s="173" t="s">
        <v>370</v>
      </c>
      <c r="CQ37" s="174"/>
      <c r="CR37" s="175"/>
      <c r="CS37" s="176" t="s">
        <v>369</v>
      </c>
      <c r="CT37" s="177"/>
      <c r="CU37" s="179">
        <v>693596</v>
      </c>
      <c r="CV37" s="179">
        <v>2957076</v>
      </c>
      <c r="CW37" s="179">
        <v>0</v>
      </c>
      <c r="CX37" s="172">
        <v>6280</v>
      </c>
      <c r="CY37" s="172">
        <v>1708</v>
      </c>
      <c r="CZ37" s="172">
        <v>0</v>
      </c>
      <c r="DA37" s="172">
        <v>0</v>
      </c>
      <c r="DB37" s="172">
        <v>6280</v>
      </c>
      <c r="DC37" s="172">
        <v>18465357</v>
      </c>
      <c r="DD37" s="172">
        <v>18465357</v>
      </c>
      <c r="DE37" s="173" t="s">
        <v>370</v>
      </c>
      <c r="DF37" s="174"/>
      <c r="DG37" s="175"/>
      <c r="DH37" s="176" t="s">
        <v>369</v>
      </c>
      <c r="DI37" s="177"/>
      <c r="DJ37" s="172">
        <v>0</v>
      </c>
      <c r="DK37" s="172">
        <v>0</v>
      </c>
      <c r="DL37" s="179">
        <v>0</v>
      </c>
      <c r="DM37" s="179">
        <v>0</v>
      </c>
      <c r="DN37" s="179">
        <v>0</v>
      </c>
      <c r="DO37" s="179">
        <v>0</v>
      </c>
      <c r="DP37" s="182">
        <v>0</v>
      </c>
      <c r="DQ37" s="172">
        <v>225410604</v>
      </c>
      <c r="DR37" s="172">
        <v>144476280</v>
      </c>
      <c r="DS37" s="172">
        <v>27272151</v>
      </c>
      <c r="DT37" s="173" t="s">
        <v>370</v>
      </c>
      <c r="DU37" s="174"/>
      <c r="DV37" s="175"/>
      <c r="DW37" s="176" t="s">
        <v>369</v>
      </c>
      <c r="DX37" s="177"/>
      <c r="DY37" s="172">
        <v>25733366</v>
      </c>
      <c r="DZ37" s="172">
        <v>19539581</v>
      </c>
      <c r="EA37" s="172">
        <v>18300394</v>
      </c>
      <c r="EB37" s="172">
        <v>24446412</v>
      </c>
      <c r="EC37" s="172">
        <v>18797229</v>
      </c>
      <c r="ED37" s="172">
        <v>1555347</v>
      </c>
      <c r="EE37" s="172">
        <v>1318036</v>
      </c>
      <c r="EF37" s="172">
        <v>89058364</v>
      </c>
      <c r="EG37" s="172">
        <v>31949021</v>
      </c>
      <c r="EH37" s="172">
        <v>20728188</v>
      </c>
      <c r="EI37" s="173" t="s">
        <v>370</v>
      </c>
      <c r="EJ37" s="174"/>
      <c r="EK37" s="175"/>
      <c r="EL37" s="176" t="s">
        <v>369</v>
      </c>
      <c r="EM37" s="177"/>
      <c r="EN37" s="172">
        <v>19370582</v>
      </c>
      <c r="EO37" s="172">
        <v>3013298</v>
      </c>
      <c r="EP37" s="172">
        <v>3013298</v>
      </c>
      <c r="EQ37" s="172">
        <v>55057</v>
      </c>
      <c r="ER37" s="172">
        <v>55057</v>
      </c>
      <c r="ES37" s="172">
        <v>14193</v>
      </c>
      <c r="ET37" s="172">
        <v>7110</v>
      </c>
      <c r="EU37" s="172">
        <v>1948295</v>
      </c>
      <c r="EV37" s="172">
        <v>1948295</v>
      </c>
      <c r="EW37" s="172">
        <v>15697345</v>
      </c>
      <c r="EX37" s="172">
        <v>14346822</v>
      </c>
      <c r="EY37" s="173" t="s">
        <v>370</v>
      </c>
      <c r="EZ37" s="174"/>
      <c r="FA37" s="175"/>
      <c r="FB37" s="176" t="s">
        <v>369</v>
      </c>
      <c r="FC37" s="177"/>
      <c r="FD37" s="179">
        <v>12038584</v>
      </c>
      <c r="FE37" s="179">
        <v>3429701</v>
      </c>
      <c r="FF37" s="179">
        <v>3594261</v>
      </c>
      <c r="FG37" s="179">
        <v>125723</v>
      </c>
      <c r="FH37" s="179">
        <v>7957728</v>
      </c>
      <c r="FI37" s="179">
        <v>3284517</v>
      </c>
      <c r="FJ37" s="179">
        <v>0</v>
      </c>
      <c r="FK37" s="179">
        <v>0</v>
      </c>
      <c r="FL37" s="179">
        <v>192961</v>
      </c>
      <c r="FM37" s="179">
        <v>19461</v>
      </c>
      <c r="FN37" s="173" t="s">
        <v>370</v>
      </c>
      <c r="FO37" s="174"/>
      <c r="FP37" s="175"/>
      <c r="FQ37" s="176" t="s">
        <v>369</v>
      </c>
      <c r="FR37" s="177"/>
      <c r="FS37" s="172">
        <v>0</v>
      </c>
      <c r="FT37" s="172">
        <v>0</v>
      </c>
      <c r="FU37" s="172">
        <v>293634</v>
      </c>
      <c r="FV37" s="172">
        <v>0</v>
      </c>
      <c r="FW37" s="172">
        <v>207452</v>
      </c>
      <c r="FX37" s="172">
        <v>0</v>
      </c>
      <c r="FY37" s="178">
        <v>86182</v>
      </c>
      <c r="FZ37" s="172">
        <v>0</v>
      </c>
      <c r="GA37" s="172">
        <v>6280</v>
      </c>
      <c r="GB37" s="172">
        <v>1708</v>
      </c>
      <c r="GC37" s="172">
        <v>4744</v>
      </c>
      <c r="GD37" s="172">
        <v>1072</v>
      </c>
      <c r="GE37" s="173" t="s">
        <v>370</v>
      </c>
      <c r="GF37" s="174"/>
      <c r="GG37" s="175"/>
      <c r="GH37" s="176" t="s">
        <v>369</v>
      </c>
      <c r="GI37" s="177"/>
      <c r="GJ37" s="171">
        <v>1536</v>
      </c>
      <c r="GK37" s="172">
        <v>636</v>
      </c>
      <c r="GL37" s="172">
        <v>0</v>
      </c>
      <c r="GM37" s="172">
        <v>0</v>
      </c>
      <c r="GN37" s="172">
        <v>0</v>
      </c>
      <c r="GO37" s="180">
        <v>0</v>
      </c>
      <c r="GP37" s="172">
        <v>0</v>
      </c>
      <c r="GQ37" s="172">
        <v>0</v>
      </c>
      <c r="GR37" s="178">
        <v>0</v>
      </c>
      <c r="GS37" s="178">
        <v>0</v>
      </c>
      <c r="GT37" s="178">
        <v>0</v>
      </c>
      <c r="GU37" s="178">
        <v>0</v>
      </c>
      <c r="GV37" s="178">
        <v>0</v>
      </c>
      <c r="GW37" s="173" t="s">
        <v>370</v>
      </c>
      <c r="GX37" s="174"/>
      <c r="GY37" s="175"/>
      <c r="GZ37" s="176" t="s">
        <v>369</v>
      </c>
      <c r="HA37" s="177"/>
      <c r="HB37" s="171">
        <v>0</v>
      </c>
      <c r="HC37" s="172">
        <v>0</v>
      </c>
      <c r="HD37" s="172">
        <v>0</v>
      </c>
      <c r="HE37" s="172">
        <v>0</v>
      </c>
      <c r="HF37" s="172">
        <v>0</v>
      </c>
      <c r="HG37" s="180">
        <v>18465357</v>
      </c>
      <c r="HH37" s="172">
        <v>18465357</v>
      </c>
      <c r="HI37" s="172">
        <v>8030017</v>
      </c>
      <c r="HJ37" s="178">
        <v>7444027</v>
      </c>
      <c r="HK37" s="173" t="s">
        <v>370</v>
      </c>
      <c r="HL37" s="174"/>
      <c r="HM37" s="175"/>
      <c r="HN37" s="176" t="s">
        <v>369</v>
      </c>
      <c r="HO37" s="177"/>
      <c r="HP37" s="171">
        <v>1356805</v>
      </c>
      <c r="HQ37" s="172">
        <v>1356805</v>
      </c>
      <c r="HR37" s="172">
        <v>663468</v>
      </c>
      <c r="HS37" s="172">
        <v>7636</v>
      </c>
      <c r="HT37" s="172">
        <v>21789631</v>
      </c>
      <c r="HU37" s="180">
        <v>16602812</v>
      </c>
      <c r="HV37" s="172">
        <v>0</v>
      </c>
      <c r="HW37" s="172">
        <v>0</v>
      </c>
      <c r="HX37" s="172">
        <v>225410604</v>
      </c>
      <c r="HY37" s="173" t="s">
        <v>370</v>
      </c>
      <c r="HZ37" s="174"/>
      <c r="IA37" s="175"/>
      <c r="IB37" s="176" t="s">
        <v>369</v>
      </c>
      <c r="IC37" s="177"/>
      <c r="ID37" s="171">
        <v>144476280</v>
      </c>
      <c r="IE37" s="172">
        <v>134795872</v>
      </c>
      <c r="IF37" s="172">
        <v>76147744</v>
      </c>
      <c r="IG37" s="172">
        <v>12044864</v>
      </c>
      <c r="IH37" s="172">
        <v>3431409</v>
      </c>
      <c r="II37" s="180">
        <v>78569868</v>
      </c>
      <c r="IJ37" s="172">
        <v>64897127</v>
      </c>
      <c r="IK37" s="172">
        <v>32587044</v>
      </c>
      <c r="IL37" s="178">
        <v>111889236</v>
      </c>
      <c r="IM37" s="145" t="s">
        <v>370</v>
      </c>
      <c r="IN37" s="141"/>
      <c r="IO37" s="141"/>
      <c r="IP37" s="141"/>
      <c r="IQ37" s="141"/>
      <c r="IR37" s="141"/>
    </row>
    <row r="38" spans="1:252" s="151" customFormat="1" ht="18" x14ac:dyDescent="0.45">
      <c r="A38" s="140">
        <v>29</v>
      </c>
      <c r="B38" s="130">
        <v>29</v>
      </c>
      <c r="C38" s="141"/>
      <c r="D38" s="152"/>
      <c r="E38" s="170" t="s">
        <v>371</v>
      </c>
      <c r="G38" s="171">
        <v>3131750</v>
      </c>
      <c r="H38" s="172">
        <v>14146411</v>
      </c>
      <c r="I38" s="172">
        <v>203175</v>
      </c>
      <c r="J38" s="172">
        <v>203175</v>
      </c>
      <c r="K38" s="172">
        <v>4371325</v>
      </c>
      <c r="L38" s="172">
        <v>2188531</v>
      </c>
      <c r="M38" s="171">
        <v>3915403</v>
      </c>
      <c r="N38" s="172">
        <v>237722</v>
      </c>
      <c r="O38" s="172">
        <v>164452</v>
      </c>
      <c r="P38" s="172">
        <v>28942</v>
      </c>
      <c r="Q38" s="173" t="s">
        <v>372</v>
      </c>
      <c r="R38" s="174"/>
      <c r="S38" s="175"/>
      <c r="T38" s="176" t="s">
        <v>371</v>
      </c>
      <c r="U38" s="177"/>
      <c r="V38" s="172">
        <v>12178</v>
      </c>
      <c r="W38" s="172">
        <v>12628</v>
      </c>
      <c r="X38" s="172">
        <v>13759749</v>
      </c>
      <c r="Y38" s="171">
        <v>6574117</v>
      </c>
      <c r="Z38" s="172">
        <v>5078875</v>
      </c>
      <c r="AA38" s="172">
        <v>2109939</v>
      </c>
      <c r="AB38" s="172">
        <v>4496778</v>
      </c>
      <c r="AC38" s="172">
        <v>2073926</v>
      </c>
      <c r="AD38" s="172">
        <v>231</v>
      </c>
      <c r="AE38" s="172">
        <v>2043589</v>
      </c>
      <c r="AF38" s="172">
        <v>1556092</v>
      </c>
      <c r="AG38" s="173" t="s">
        <v>372</v>
      </c>
      <c r="AH38" s="174"/>
      <c r="AI38" s="175"/>
      <c r="AJ38" s="176" t="s">
        <v>371</v>
      </c>
      <c r="AK38" s="177"/>
      <c r="AL38" s="172">
        <v>815232</v>
      </c>
      <c r="AM38" s="172">
        <v>3443</v>
      </c>
      <c r="AN38" s="172">
        <v>0</v>
      </c>
      <c r="AO38" s="172">
        <v>1224914</v>
      </c>
      <c r="AP38" s="172">
        <v>13400</v>
      </c>
      <c r="AQ38" s="172">
        <v>13400</v>
      </c>
      <c r="AR38" s="172">
        <v>0</v>
      </c>
      <c r="AS38" s="172">
        <v>13400</v>
      </c>
      <c r="AT38" s="172">
        <v>177143</v>
      </c>
      <c r="AU38" s="172">
        <v>130378</v>
      </c>
      <c r="AV38" s="173" t="s">
        <v>372</v>
      </c>
      <c r="AW38" s="174"/>
      <c r="AX38" s="175"/>
      <c r="AY38" s="176" t="s">
        <v>371</v>
      </c>
      <c r="AZ38" s="177"/>
      <c r="BA38" s="172">
        <v>115079</v>
      </c>
      <c r="BB38" s="172">
        <v>0</v>
      </c>
      <c r="BC38" s="172">
        <v>40033</v>
      </c>
      <c r="BD38" s="172">
        <v>16850</v>
      </c>
      <c r="BE38" s="172">
        <v>5181</v>
      </c>
      <c r="BF38" s="172">
        <v>211542</v>
      </c>
      <c r="BG38" s="172">
        <v>154559</v>
      </c>
      <c r="BH38" s="172">
        <v>1539248</v>
      </c>
      <c r="BI38" s="172">
        <v>1010229</v>
      </c>
      <c r="BJ38" s="172">
        <v>80423</v>
      </c>
      <c r="BK38" s="173" t="s">
        <v>372</v>
      </c>
      <c r="BL38" s="174"/>
      <c r="BM38" s="175"/>
      <c r="BN38" s="176" t="s">
        <v>371</v>
      </c>
      <c r="BO38" s="177"/>
      <c r="BP38" s="172">
        <v>222893</v>
      </c>
      <c r="BQ38" s="172">
        <v>33776</v>
      </c>
      <c r="BR38" s="172">
        <v>0</v>
      </c>
      <c r="BS38" s="172">
        <v>1009842</v>
      </c>
      <c r="BT38" s="172">
        <v>207631</v>
      </c>
      <c r="BU38" s="172">
        <v>107995</v>
      </c>
      <c r="BV38" s="178">
        <v>602488</v>
      </c>
      <c r="BW38" s="172">
        <v>91728</v>
      </c>
      <c r="BX38" s="172">
        <v>192314</v>
      </c>
      <c r="BY38" s="172">
        <v>855714</v>
      </c>
      <c r="BZ38" s="172">
        <v>840383</v>
      </c>
      <c r="CA38" s="173" t="s">
        <v>372</v>
      </c>
      <c r="CB38" s="174"/>
      <c r="CC38" s="175"/>
      <c r="CD38" s="176" t="s">
        <v>371</v>
      </c>
      <c r="CE38" s="177"/>
      <c r="CF38" s="172">
        <v>2580952</v>
      </c>
      <c r="CG38" s="172">
        <v>2049273</v>
      </c>
      <c r="CH38" s="172">
        <v>634685</v>
      </c>
      <c r="CI38" s="172">
        <v>255603</v>
      </c>
      <c r="CJ38" s="172">
        <v>174132</v>
      </c>
      <c r="CK38" s="172">
        <v>0</v>
      </c>
      <c r="CL38" s="172">
        <v>0</v>
      </c>
      <c r="CM38" s="172">
        <v>656930</v>
      </c>
      <c r="CN38" s="172">
        <v>357123</v>
      </c>
      <c r="CO38" s="172">
        <v>502479</v>
      </c>
      <c r="CP38" s="173" t="s">
        <v>372</v>
      </c>
      <c r="CQ38" s="174"/>
      <c r="CR38" s="175"/>
      <c r="CS38" s="176" t="s">
        <v>371</v>
      </c>
      <c r="CT38" s="177"/>
      <c r="CU38" s="179">
        <v>58435</v>
      </c>
      <c r="CV38" s="179">
        <v>444044</v>
      </c>
      <c r="CW38" s="179">
        <v>0</v>
      </c>
      <c r="CX38" s="172">
        <v>43249</v>
      </c>
      <c r="CY38" s="172">
        <v>25967</v>
      </c>
      <c r="CZ38" s="172">
        <v>35542</v>
      </c>
      <c r="DA38" s="172">
        <v>7707</v>
      </c>
      <c r="DB38" s="172">
        <v>0</v>
      </c>
      <c r="DC38" s="172">
        <v>2472458</v>
      </c>
      <c r="DD38" s="172">
        <v>2472458</v>
      </c>
      <c r="DE38" s="173" t="s">
        <v>372</v>
      </c>
      <c r="DF38" s="174"/>
      <c r="DG38" s="175"/>
      <c r="DH38" s="176" t="s">
        <v>371</v>
      </c>
      <c r="DI38" s="177"/>
      <c r="DJ38" s="172">
        <v>0</v>
      </c>
      <c r="DK38" s="172">
        <v>0</v>
      </c>
      <c r="DL38" s="179">
        <v>0</v>
      </c>
      <c r="DM38" s="179">
        <v>0</v>
      </c>
      <c r="DN38" s="179">
        <v>0</v>
      </c>
      <c r="DO38" s="179">
        <v>0</v>
      </c>
      <c r="DP38" s="182">
        <v>0</v>
      </c>
      <c r="DQ38" s="172">
        <v>28271544</v>
      </c>
      <c r="DR38" s="172">
        <v>17218562</v>
      </c>
      <c r="DS38" s="172">
        <v>4173805</v>
      </c>
      <c r="DT38" s="173" t="s">
        <v>372</v>
      </c>
      <c r="DU38" s="174"/>
      <c r="DV38" s="175"/>
      <c r="DW38" s="176" t="s">
        <v>371</v>
      </c>
      <c r="DX38" s="177"/>
      <c r="DY38" s="172">
        <v>3627674</v>
      </c>
      <c r="DZ38" s="172">
        <v>2780028</v>
      </c>
      <c r="EA38" s="172">
        <v>2335818</v>
      </c>
      <c r="EB38" s="172">
        <v>3725494</v>
      </c>
      <c r="EC38" s="172">
        <v>2185612</v>
      </c>
      <c r="ED38" s="172">
        <v>173084</v>
      </c>
      <c r="EE38" s="172">
        <v>148640</v>
      </c>
      <c r="EF38" s="172">
        <v>8380655</v>
      </c>
      <c r="EG38" s="172">
        <v>2860914</v>
      </c>
      <c r="EH38" s="172">
        <v>2942092</v>
      </c>
      <c r="EI38" s="173" t="s">
        <v>372</v>
      </c>
      <c r="EJ38" s="174"/>
      <c r="EK38" s="175"/>
      <c r="EL38" s="176" t="s">
        <v>371</v>
      </c>
      <c r="EM38" s="177"/>
      <c r="EN38" s="172">
        <v>2770282</v>
      </c>
      <c r="EO38" s="172">
        <v>276512</v>
      </c>
      <c r="EP38" s="172">
        <v>276348</v>
      </c>
      <c r="EQ38" s="172">
        <v>19284</v>
      </c>
      <c r="ER38" s="172">
        <v>19153</v>
      </c>
      <c r="ES38" s="172">
        <v>51780</v>
      </c>
      <c r="ET38" s="172">
        <v>33866</v>
      </c>
      <c r="EU38" s="172">
        <v>1361601</v>
      </c>
      <c r="EV38" s="172">
        <v>1359666</v>
      </c>
      <c r="EW38" s="172">
        <v>1232915</v>
      </c>
      <c r="EX38" s="172">
        <v>1081249</v>
      </c>
      <c r="EY38" s="173" t="s">
        <v>372</v>
      </c>
      <c r="EZ38" s="174"/>
      <c r="FA38" s="175"/>
      <c r="FB38" s="176" t="s">
        <v>371</v>
      </c>
      <c r="FC38" s="177"/>
      <c r="FD38" s="179">
        <v>1461786</v>
      </c>
      <c r="FE38" s="179">
        <v>51790</v>
      </c>
      <c r="FF38" s="179">
        <v>891229</v>
      </c>
      <c r="FG38" s="179">
        <v>2079</v>
      </c>
      <c r="FH38" s="179">
        <v>559153</v>
      </c>
      <c r="FI38" s="179">
        <v>49707</v>
      </c>
      <c r="FJ38" s="179">
        <v>0</v>
      </c>
      <c r="FK38" s="179">
        <v>0</v>
      </c>
      <c r="FL38" s="179">
        <v>11404</v>
      </c>
      <c r="FM38" s="179">
        <v>4</v>
      </c>
      <c r="FN38" s="173" t="s">
        <v>372</v>
      </c>
      <c r="FO38" s="174"/>
      <c r="FP38" s="175"/>
      <c r="FQ38" s="176" t="s">
        <v>371</v>
      </c>
      <c r="FR38" s="177"/>
      <c r="FS38" s="172">
        <v>0</v>
      </c>
      <c r="FT38" s="172">
        <v>0</v>
      </c>
      <c r="FU38" s="172">
        <v>0</v>
      </c>
      <c r="FV38" s="172">
        <v>0</v>
      </c>
      <c r="FW38" s="172">
        <v>0</v>
      </c>
      <c r="FX38" s="172">
        <v>0</v>
      </c>
      <c r="FY38" s="178">
        <v>0</v>
      </c>
      <c r="FZ38" s="172">
        <v>0</v>
      </c>
      <c r="GA38" s="172">
        <v>43249</v>
      </c>
      <c r="GB38" s="172">
        <v>25967</v>
      </c>
      <c r="GC38" s="172">
        <v>11863</v>
      </c>
      <c r="GD38" s="172">
        <v>245</v>
      </c>
      <c r="GE38" s="173" t="s">
        <v>372</v>
      </c>
      <c r="GF38" s="174"/>
      <c r="GG38" s="175"/>
      <c r="GH38" s="176" t="s">
        <v>371</v>
      </c>
      <c r="GI38" s="177"/>
      <c r="GJ38" s="171">
        <v>31386</v>
      </c>
      <c r="GK38" s="172">
        <v>25722</v>
      </c>
      <c r="GL38" s="172">
        <v>0</v>
      </c>
      <c r="GM38" s="172">
        <v>0</v>
      </c>
      <c r="GN38" s="172">
        <v>0</v>
      </c>
      <c r="GO38" s="180">
        <v>0</v>
      </c>
      <c r="GP38" s="172">
        <v>0</v>
      </c>
      <c r="GQ38" s="172">
        <v>0</v>
      </c>
      <c r="GR38" s="178">
        <v>0</v>
      </c>
      <c r="GS38" s="178">
        <v>0</v>
      </c>
      <c r="GT38" s="178">
        <v>0</v>
      </c>
      <c r="GU38" s="178">
        <v>0</v>
      </c>
      <c r="GV38" s="178">
        <v>0</v>
      </c>
      <c r="GW38" s="173" t="s">
        <v>372</v>
      </c>
      <c r="GX38" s="174"/>
      <c r="GY38" s="175"/>
      <c r="GZ38" s="176" t="s">
        <v>371</v>
      </c>
      <c r="HA38" s="177"/>
      <c r="HB38" s="171">
        <v>0</v>
      </c>
      <c r="HC38" s="172">
        <v>0</v>
      </c>
      <c r="HD38" s="172">
        <v>0</v>
      </c>
      <c r="HE38" s="172">
        <v>0</v>
      </c>
      <c r="HF38" s="172">
        <v>0</v>
      </c>
      <c r="HG38" s="180">
        <v>2472458</v>
      </c>
      <c r="HH38" s="172">
        <v>2472458</v>
      </c>
      <c r="HI38" s="172">
        <v>1699484</v>
      </c>
      <c r="HJ38" s="178">
        <v>571413</v>
      </c>
      <c r="HK38" s="173" t="s">
        <v>372</v>
      </c>
      <c r="HL38" s="174"/>
      <c r="HM38" s="175"/>
      <c r="HN38" s="176" t="s">
        <v>371</v>
      </c>
      <c r="HO38" s="177"/>
      <c r="HP38" s="171">
        <v>152495</v>
      </c>
      <c r="HQ38" s="172">
        <v>152495</v>
      </c>
      <c r="HR38" s="172">
        <v>0</v>
      </c>
      <c r="HS38" s="172">
        <v>0</v>
      </c>
      <c r="HT38" s="172">
        <v>3046942</v>
      </c>
      <c r="HU38" s="180">
        <v>2351317</v>
      </c>
      <c r="HV38" s="172">
        <v>0</v>
      </c>
      <c r="HW38" s="172">
        <v>0</v>
      </c>
      <c r="HX38" s="172">
        <v>28271544</v>
      </c>
      <c r="HY38" s="173" t="s">
        <v>372</v>
      </c>
      <c r="HZ38" s="174"/>
      <c r="IA38" s="175"/>
      <c r="IB38" s="176" t="s">
        <v>371</v>
      </c>
      <c r="IC38" s="177"/>
      <c r="ID38" s="171">
        <v>17218562</v>
      </c>
      <c r="IE38" s="172">
        <v>15026918</v>
      </c>
      <c r="IF38" s="172">
        <v>8961046</v>
      </c>
      <c r="IG38" s="172">
        <v>1505035</v>
      </c>
      <c r="IH38" s="172">
        <v>77757</v>
      </c>
      <c r="II38" s="180">
        <v>11739591</v>
      </c>
      <c r="IJ38" s="172">
        <v>8179759</v>
      </c>
      <c r="IK38" s="172">
        <v>2759319</v>
      </c>
      <c r="IL38" s="178">
        <v>14459243</v>
      </c>
      <c r="IM38" s="145" t="s">
        <v>372</v>
      </c>
      <c r="IN38" s="141"/>
      <c r="IO38" s="141"/>
      <c r="IP38" s="141"/>
      <c r="IQ38" s="141"/>
      <c r="IR38" s="141"/>
    </row>
    <row r="39" spans="1:252" s="151" customFormat="1" ht="18" x14ac:dyDescent="0.45">
      <c r="A39" s="140">
        <v>33</v>
      </c>
      <c r="B39" s="130">
        <v>30</v>
      </c>
      <c r="C39" s="141"/>
      <c r="D39" s="152"/>
      <c r="E39" s="170" t="s">
        <v>373</v>
      </c>
      <c r="G39" s="171">
        <v>3039596</v>
      </c>
      <c r="H39" s="172">
        <v>13053065</v>
      </c>
      <c r="I39" s="172">
        <v>183769</v>
      </c>
      <c r="J39" s="172">
        <v>183768</v>
      </c>
      <c r="K39" s="172">
        <v>2493555</v>
      </c>
      <c r="L39" s="172">
        <v>2171725</v>
      </c>
      <c r="M39" s="171">
        <v>2049641</v>
      </c>
      <c r="N39" s="172">
        <v>245518</v>
      </c>
      <c r="O39" s="172">
        <v>135099</v>
      </c>
      <c r="P39" s="172">
        <v>40449</v>
      </c>
      <c r="Q39" s="173" t="s">
        <v>374</v>
      </c>
      <c r="R39" s="174"/>
      <c r="S39" s="175"/>
      <c r="T39" s="176" t="s">
        <v>373</v>
      </c>
      <c r="U39" s="177"/>
      <c r="V39" s="172">
        <v>10266</v>
      </c>
      <c r="W39" s="172">
        <v>12582</v>
      </c>
      <c r="X39" s="172">
        <v>11617716</v>
      </c>
      <c r="Y39" s="171">
        <v>6111436</v>
      </c>
      <c r="Z39" s="172">
        <v>3873918</v>
      </c>
      <c r="AA39" s="172">
        <v>2035521</v>
      </c>
      <c r="AB39" s="172">
        <v>4391361</v>
      </c>
      <c r="AC39" s="172">
        <v>1316916</v>
      </c>
      <c r="AD39" s="172">
        <v>0</v>
      </c>
      <c r="AE39" s="172">
        <v>2288871</v>
      </c>
      <c r="AF39" s="172">
        <v>1864132</v>
      </c>
      <c r="AG39" s="173" t="s">
        <v>374</v>
      </c>
      <c r="AH39" s="174"/>
      <c r="AI39" s="175"/>
      <c r="AJ39" s="176" t="s">
        <v>373</v>
      </c>
      <c r="AK39" s="177"/>
      <c r="AL39" s="172">
        <v>856729</v>
      </c>
      <c r="AM39" s="172">
        <v>0</v>
      </c>
      <c r="AN39" s="172">
        <v>0</v>
      </c>
      <c r="AO39" s="172">
        <v>1432142</v>
      </c>
      <c r="AP39" s="172">
        <v>86727</v>
      </c>
      <c r="AQ39" s="172">
        <v>75295</v>
      </c>
      <c r="AR39" s="172">
        <v>0</v>
      </c>
      <c r="AS39" s="172">
        <v>86727</v>
      </c>
      <c r="AT39" s="172">
        <v>57444</v>
      </c>
      <c r="AU39" s="172">
        <v>32875</v>
      </c>
      <c r="AV39" s="173" t="s">
        <v>374</v>
      </c>
      <c r="AW39" s="174"/>
      <c r="AX39" s="175"/>
      <c r="AY39" s="176" t="s">
        <v>373</v>
      </c>
      <c r="AZ39" s="177"/>
      <c r="BA39" s="172">
        <v>33462</v>
      </c>
      <c r="BB39" s="172">
        <v>0</v>
      </c>
      <c r="BC39" s="172">
        <v>23982</v>
      </c>
      <c r="BD39" s="172">
        <v>0</v>
      </c>
      <c r="BE39" s="172">
        <v>0</v>
      </c>
      <c r="BF39" s="172">
        <v>362093</v>
      </c>
      <c r="BG39" s="172">
        <v>221081</v>
      </c>
      <c r="BH39" s="172">
        <v>1541573</v>
      </c>
      <c r="BI39" s="172">
        <v>1315444</v>
      </c>
      <c r="BJ39" s="172">
        <v>108892</v>
      </c>
      <c r="BK39" s="173" t="s">
        <v>374</v>
      </c>
      <c r="BL39" s="174"/>
      <c r="BM39" s="175"/>
      <c r="BN39" s="176" t="s">
        <v>373</v>
      </c>
      <c r="BO39" s="177"/>
      <c r="BP39" s="172">
        <v>269778</v>
      </c>
      <c r="BQ39" s="172">
        <v>29364</v>
      </c>
      <c r="BR39" s="172">
        <v>0</v>
      </c>
      <c r="BS39" s="172">
        <v>1131757</v>
      </c>
      <c r="BT39" s="172">
        <v>0</v>
      </c>
      <c r="BU39" s="172">
        <v>120838</v>
      </c>
      <c r="BV39" s="178">
        <v>993195</v>
      </c>
      <c r="BW39" s="172">
        <v>17724</v>
      </c>
      <c r="BX39" s="172">
        <v>1782</v>
      </c>
      <c r="BY39" s="172">
        <v>964703</v>
      </c>
      <c r="BZ39" s="172">
        <v>723998</v>
      </c>
      <c r="CA39" s="173" t="s">
        <v>374</v>
      </c>
      <c r="CB39" s="174"/>
      <c r="CC39" s="175"/>
      <c r="CD39" s="176" t="s">
        <v>373</v>
      </c>
      <c r="CE39" s="177"/>
      <c r="CF39" s="172">
        <v>2309399</v>
      </c>
      <c r="CG39" s="172">
        <v>1471863</v>
      </c>
      <c r="CH39" s="172">
        <v>637799</v>
      </c>
      <c r="CI39" s="172">
        <v>343061</v>
      </c>
      <c r="CJ39" s="172">
        <v>337411</v>
      </c>
      <c r="CK39" s="172">
        <v>0</v>
      </c>
      <c r="CL39" s="172">
        <v>0</v>
      </c>
      <c r="CM39" s="172">
        <v>100771</v>
      </c>
      <c r="CN39" s="172">
        <v>292979</v>
      </c>
      <c r="CO39" s="172">
        <v>597378</v>
      </c>
      <c r="CP39" s="173" t="s">
        <v>374</v>
      </c>
      <c r="CQ39" s="174"/>
      <c r="CR39" s="175"/>
      <c r="CS39" s="176" t="s">
        <v>373</v>
      </c>
      <c r="CT39" s="177"/>
      <c r="CU39" s="179">
        <v>86982</v>
      </c>
      <c r="CV39" s="179">
        <v>510396</v>
      </c>
      <c r="CW39" s="179">
        <v>0</v>
      </c>
      <c r="CX39" s="172">
        <v>20819</v>
      </c>
      <c r="CY39" s="172">
        <v>819</v>
      </c>
      <c r="CZ39" s="172">
        <v>0</v>
      </c>
      <c r="DA39" s="172">
        <v>20819</v>
      </c>
      <c r="DB39" s="172">
        <v>0</v>
      </c>
      <c r="DC39" s="172">
        <v>1439592</v>
      </c>
      <c r="DD39" s="172">
        <v>1439273</v>
      </c>
      <c r="DE39" s="173" t="s">
        <v>374</v>
      </c>
      <c r="DF39" s="174"/>
      <c r="DG39" s="175"/>
      <c r="DH39" s="176" t="s">
        <v>373</v>
      </c>
      <c r="DI39" s="177"/>
      <c r="DJ39" s="172">
        <v>0</v>
      </c>
      <c r="DK39" s="172">
        <v>0</v>
      </c>
      <c r="DL39" s="179">
        <v>0</v>
      </c>
      <c r="DM39" s="179">
        <v>0</v>
      </c>
      <c r="DN39" s="179">
        <v>0</v>
      </c>
      <c r="DO39" s="179">
        <v>0</v>
      </c>
      <c r="DP39" s="182">
        <v>0</v>
      </c>
      <c r="DQ39" s="172">
        <v>23366261</v>
      </c>
      <c r="DR39" s="172">
        <v>15611709</v>
      </c>
      <c r="DS39" s="172">
        <v>3423143</v>
      </c>
      <c r="DT39" s="173" t="s">
        <v>374</v>
      </c>
      <c r="DU39" s="174"/>
      <c r="DV39" s="175"/>
      <c r="DW39" s="176" t="s">
        <v>373</v>
      </c>
      <c r="DX39" s="177"/>
      <c r="DY39" s="172">
        <v>2991185</v>
      </c>
      <c r="DZ39" s="172">
        <v>2175978</v>
      </c>
      <c r="EA39" s="172">
        <v>1916501</v>
      </c>
      <c r="EB39" s="172">
        <v>3165428</v>
      </c>
      <c r="EC39" s="172">
        <v>2287507</v>
      </c>
      <c r="ED39" s="172">
        <v>54599</v>
      </c>
      <c r="EE39" s="172">
        <v>54087</v>
      </c>
      <c r="EF39" s="172">
        <v>7440698</v>
      </c>
      <c r="EG39" s="172">
        <v>2824653</v>
      </c>
      <c r="EH39" s="172">
        <v>3369221</v>
      </c>
      <c r="EI39" s="173" t="s">
        <v>374</v>
      </c>
      <c r="EJ39" s="174"/>
      <c r="EK39" s="175"/>
      <c r="EL39" s="176" t="s">
        <v>373</v>
      </c>
      <c r="EM39" s="177"/>
      <c r="EN39" s="172">
        <v>3103073</v>
      </c>
      <c r="EO39" s="172">
        <v>234307</v>
      </c>
      <c r="EP39" s="172">
        <v>234307</v>
      </c>
      <c r="EQ39" s="172">
        <v>11242</v>
      </c>
      <c r="ER39" s="172">
        <v>11242</v>
      </c>
      <c r="ES39" s="172">
        <v>14534</v>
      </c>
      <c r="ET39" s="172">
        <v>14534</v>
      </c>
      <c r="EU39" s="172">
        <v>1476758</v>
      </c>
      <c r="EV39" s="172">
        <v>1476466</v>
      </c>
      <c r="EW39" s="172">
        <v>1632380</v>
      </c>
      <c r="EX39" s="172">
        <v>1366524</v>
      </c>
      <c r="EY39" s="173" t="s">
        <v>374</v>
      </c>
      <c r="EZ39" s="174"/>
      <c r="FA39" s="175"/>
      <c r="FB39" s="176" t="s">
        <v>373</v>
      </c>
      <c r="FC39" s="177"/>
      <c r="FD39" s="179">
        <v>1313769</v>
      </c>
      <c r="FE39" s="179">
        <v>258963</v>
      </c>
      <c r="FF39" s="179">
        <v>576376</v>
      </c>
      <c r="FG39" s="179">
        <v>91587</v>
      </c>
      <c r="FH39" s="179">
        <v>685421</v>
      </c>
      <c r="FI39" s="179">
        <v>167376</v>
      </c>
      <c r="FJ39" s="179">
        <v>0</v>
      </c>
      <c r="FK39" s="179">
        <v>0</v>
      </c>
      <c r="FL39" s="179">
        <v>0</v>
      </c>
      <c r="FM39" s="179">
        <v>0</v>
      </c>
      <c r="FN39" s="173" t="s">
        <v>374</v>
      </c>
      <c r="FO39" s="174"/>
      <c r="FP39" s="175"/>
      <c r="FQ39" s="176" t="s">
        <v>373</v>
      </c>
      <c r="FR39" s="177"/>
      <c r="FS39" s="172">
        <v>0</v>
      </c>
      <c r="FT39" s="172">
        <v>0</v>
      </c>
      <c r="FU39" s="172">
        <v>51972</v>
      </c>
      <c r="FV39" s="172">
        <v>0</v>
      </c>
      <c r="FW39" s="172">
        <v>51972</v>
      </c>
      <c r="FX39" s="172">
        <v>0</v>
      </c>
      <c r="FY39" s="178">
        <v>0</v>
      </c>
      <c r="FZ39" s="172">
        <v>0</v>
      </c>
      <c r="GA39" s="172">
        <v>20819</v>
      </c>
      <c r="GB39" s="172">
        <v>819</v>
      </c>
      <c r="GC39" s="172">
        <v>0</v>
      </c>
      <c r="GD39" s="172">
        <v>0</v>
      </c>
      <c r="GE39" s="173" t="s">
        <v>374</v>
      </c>
      <c r="GF39" s="174"/>
      <c r="GG39" s="175"/>
      <c r="GH39" s="176" t="s">
        <v>373</v>
      </c>
      <c r="GI39" s="177"/>
      <c r="GJ39" s="171">
        <v>20819</v>
      </c>
      <c r="GK39" s="172">
        <v>819</v>
      </c>
      <c r="GL39" s="172">
        <v>0</v>
      </c>
      <c r="GM39" s="172">
        <v>0</v>
      </c>
      <c r="GN39" s="172">
        <v>0</v>
      </c>
      <c r="GO39" s="180">
        <v>0</v>
      </c>
      <c r="GP39" s="172">
        <v>0</v>
      </c>
      <c r="GQ39" s="172">
        <v>0</v>
      </c>
      <c r="GR39" s="178">
        <v>0</v>
      </c>
      <c r="GS39" s="178">
        <v>0</v>
      </c>
      <c r="GT39" s="178">
        <v>0</v>
      </c>
      <c r="GU39" s="178">
        <v>0</v>
      </c>
      <c r="GV39" s="178">
        <v>0</v>
      </c>
      <c r="GW39" s="173" t="s">
        <v>374</v>
      </c>
      <c r="GX39" s="174"/>
      <c r="GY39" s="175"/>
      <c r="GZ39" s="176" t="s">
        <v>373</v>
      </c>
      <c r="HA39" s="177"/>
      <c r="HB39" s="171">
        <v>0</v>
      </c>
      <c r="HC39" s="172">
        <v>0</v>
      </c>
      <c r="HD39" s="172">
        <v>0</v>
      </c>
      <c r="HE39" s="172">
        <v>0</v>
      </c>
      <c r="HF39" s="172">
        <v>0</v>
      </c>
      <c r="HG39" s="180">
        <v>1439592</v>
      </c>
      <c r="HH39" s="172">
        <v>1439273</v>
      </c>
      <c r="HI39" s="172">
        <v>438760</v>
      </c>
      <c r="HJ39" s="178">
        <v>434790</v>
      </c>
      <c r="HK39" s="173" t="s">
        <v>374</v>
      </c>
      <c r="HL39" s="174"/>
      <c r="HM39" s="175"/>
      <c r="HN39" s="176" t="s">
        <v>373</v>
      </c>
      <c r="HO39" s="177"/>
      <c r="HP39" s="171">
        <v>200000</v>
      </c>
      <c r="HQ39" s="172">
        <v>200000</v>
      </c>
      <c r="HR39" s="172">
        <v>0</v>
      </c>
      <c r="HS39" s="172">
        <v>0</v>
      </c>
      <c r="HT39" s="172">
        <v>2500232</v>
      </c>
      <c r="HU39" s="180">
        <v>2017359</v>
      </c>
      <c r="HV39" s="172">
        <v>0</v>
      </c>
      <c r="HW39" s="172">
        <v>0</v>
      </c>
      <c r="HX39" s="172">
        <v>23366261</v>
      </c>
      <c r="HY39" s="173" t="s">
        <v>374</v>
      </c>
      <c r="HZ39" s="174"/>
      <c r="IA39" s="175"/>
      <c r="IB39" s="176" t="s">
        <v>373</v>
      </c>
      <c r="IC39" s="177"/>
      <c r="ID39" s="171">
        <v>15611709</v>
      </c>
      <c r="IE39" s="172">
        <v>12303433</v>
      </c>
      <c r="IF39" s="172">
        <v>7255111</v>
      </c>
      <c r="IG39" s="172">
        <v>1334588</v>
      </c>
      <c r="IH39" s="172">
        <v>259782</v>
      </c>
      <c r="II39" s="180">
        <v>9728240</v>
      </c>
      <c r="IJ39" s="172">
        <v>8096816</v>
      </c>
      <c r="IK39" s="172">
        <v>2652309</v>
      </c>
      <c r="IL39" s="178">
        <v>12959400</v>
      </c>
      <c r="IM39" s="145" t="s">
        <v>374</v>
      </c>
      <c r="IN39" s="141"/>
      <c r="IO39" s="141"/>
      <c r="IP39" s="141"/>
      <c r="IQ39" s="141"/>
      <c r="IR39" s="141"/>
    </row>
    <row r="40" spans="1:252" s="151" customFormat="1" ht="18" x14ac:dyDescent="0.45">
      <c r="A40" s="140">
        <v>26</v>
      </c>
      <c r="B40" s="130">
        <v>31</v>
      </c>
      <c r="C40" s="141"/>
      <c r="D40" s="152"/>
      <c r="E40" s="170" t="s">
        <v>375</v>
      </c>
      <c r="G40" s="171">
        <v>2851319</v>
      </c>
      <c r="H40" s="172">
        <v>16504125</v>
      </c>
      <c r="I40" s="172">
        <v>211408</v>
      </c>
      <c r="J40" s="172">
        <v>211408</v>
      </c>
      <c r="K40" s="172">
        <v>3187295</v>
      </c>
      <c r="L40" s="172">
        <v>2358593</v>
      </c>
      <c r="M40" s="171">
        <v>2532118</v>
      </c>
      <c r="N40" s="172">
        <v>278880</v>
      </c>
      <c r="O40" s="172">
        <v>250565</v>
      </c>
      <c r="P40" s="172">
        <v>88202</v>
      </c>
      <c r="Q40" s="173" t="s">
        <v>376</v>
      </c>
      <c r="R40" s="174"/>
      <c r="S40" s="175"/>
      <c r="T40" s="176" t="s">
        <v>375</v>
      </c>
      <c r="U40" s="177"/>
      <c r="V40" s="172">
        <v>18005</v>
      </c>
      <c r="W40" s="172">
        <v>19525</v>
      </c>
      <c r="X40" s="172">
        <v>13861536</v>
      </c>
      <c r="Y40" s="171">
        <v>6212196</v>
      </c>
      <c r="Z40" s="172">
        <v>4742204</v>
      </c>
      <c r="AA40" s="172">
        <v>2227411</v>
      </c>
      <c r="AB40" s="172">
        <v>5568242</v>
      </c>
      <c r="AC40" s="172">
        <v>1323679</v>
      </c>
      <c r="AD40" s="172">
        <v>0</v>
      </c>
      <c r="AE40" s="172">
        <v>2987344</v>
      </c>
      <c r="AF40" s="172">
        <v>2251345</v>
      </c>
      <c r="AG40" s="173" t="s">
        <v>376</v>
      </c>
      <c r="AH40" s="174"/>
      <c r="AI40" s="175"/>
      <c r="AJ40" s="176" t="s">
        <v>375</v>
      </c>
      <c r="AK40" s="177"/>
      <c r="AL40" s="172">
        <v>1437211</v>
      </c>
      <c r="AM40" s="172">
        <v>4798</v>
      </c>
      <c r="AN40" s="172">
        <v>0</v>
      </c>
      <c r="AO40" s="172">
        <v>1545335</v>
      </c>
      <c r="AP40" s="172">
        <v>16625</v>
      </c>
      <c r="AQ40" s="172">
        <v>15684</v>
      </c>
      <c r="AR40" s="172">
        <v>0</v>
      </c>
      <c r="AS40" s="172">
        <v>16625</v>
      </c>
      <c r="AT40" s="172">
        <v>115765</v>
      </c>
      <c r="AU40" s="172">
        <v>61667</v>
      </c>
      <c r="AV40" s="173" t="s">
        <v>376</v>
      </c>
      <c r="AW40" s="174"/>
      <c r="AX40" s="175"/>
      <c r="AY40" s="176" t="s">
        <v>375</v>
      </c>
      <c r="AZ40" s="177"/>
      <c r="BA40" s="172">
        <v>54804</v>
      </c>
      <c r="BB40" s="172">
        <v>0</v>
      </c>
      <c r="BC40" s="172">
        <v>60961</v>
      </c>
      <c r="BD40" s="172">
        <v>0</v>
      </c>
      <c r="BE40" s="172">
        <v>0</v>
      </c>
      <c r="BF40" s="172">
        <v>86359</v>
      </c>
      <c r="BG40" s="172">
        <v>81759</v>
      </c>
      <c r="BH40" s="172">
        <v>1589576</v>
      </c>
      <c r="BI40" s="172">
        <v>1155182</v>
      </c>
      <c r="BJ40" s="172">
        <v>419943</v>
      </c>
      <c r="BK40" s="173" t="s">
        <v>376</v>
      </c>
      <c r="BL40" s="174"/>
      <c r="BM40" s="175"/>
      <c r="BN40" s="176" t="s">
        <v>375</v>
      </c>
      <c r="BO40" s="177"/>
      <c r="BP40" s="172">
        <v>376316</v>
      </c>
      <c r="BQ40" s="172">
        <v>161907</v>
      </c>
      <c r="BR40" s="172">
        <v>0</v>
      </c>
      <c r="BS40" s="172">
        <v>624592</v>
      </c>
      <c r="BT40" s="172">
        <v>58</v>
      </c>
      <c r="BU40" s="172">
        <v>136175</v>
      </c>
      <c r="BV40" s="178">
        <v>188989</v>
      </c>
      <c r="BW40" s="172">
        <v>299370</v>
      </c>
      <c r="BX40" s="172">
        <v>6818</v>
      </c>
      <c r="BY40" s="172">
        <v>869838</v>
      </c>
      <c r="BZ40" s="172">
        <v>856493</v>
      </c>
      <c r="CA40" s="173" t="s">
        <v>376</v>
      </c>
      <c r="CB40" s="174"/>
      <c r="CC40" s="175"/>
      <c r="CD40" s="176" t="s">
        <v>375</v>
      </c>
      <c r="CE40" s="177"/>
      <c r="CF40" s="172">
        <v>4909547</v>
      </c>
      <c r="CG40" s="172">
        <v>2429103</v>
      </c>
      <c r="CH40" s="172">
        <v>2454547</v>
      </c>
      <c r="CI40" s="172">
        <v>493621</v>
      </c>
      <c r="CJ40" s="172">
        <v>200545</v>
      </c>
      <c r="CK40" s="172">
        <v>0</v>
      </c>
      <c r="CL40" s="172">
        <v>0</v>
      </c>
      <c r="CM40" s="172">
        <v>572568</v>
      </c>
      <c r="CN40" s="172">
        <v>510887</v>
      </c>
      <c r="CO40" s="172">
        <v>677379</v>
      </c>
      <c r="CP40" s="173" t="s">
        <v>376</v>
      </c>
      <c r="CQ40" s="174"/>
      <c r="CR40" s="175"/>
      <c r="CS40" s="176" t="s">
        <v>375</v>
      </c>
      <c r="CT40" s="177"/>
      <c r="CU40" s="179">
        <v>114696</v>
      </c>
      <c r="CV40" s="179">
        <v>562683</v>
      </c>
      <c r="CW40" s="179">
        <v>0</v>
      </c>
      <c r="CX40" s="172">
        <v>0</v>
      </c>
      <c r="CY40" s="172">
        <v>0</v>
      </c>
      <c r="CZ40" s="172">
        <v>0</v>
      </c>
      <c r="DA40" s="172">
        <v>0</v>
      </c>
      <c r="DB40" s="172">
        <v>0</v>
      </c>
      <c r="DC40" s="172">
        <v>3135239</v>
      </c>
      <c r="DD40" s="172">
        <v>3135239</v>
      </c>
      <c r="DE40" s="173" t="s">
        <v>376</v>
      </c>
      <c r="DF40" s="174"/>
      <c r="DG40" s="175"/>
      <c r="DH40" s="176" t="s">
        <v>375</v>
      </c>
      <c r="DI40" s="177"/>
      <c r="DJ40" s="172">
        <v>0</v>
      </c>
      <c r="DK40" s="172">
        <v>0</v>
      </c>
      <c r="DL40" s="179">
        <v>0</v>
      </c>
      <c r="DM40" s="179">
        <v>0</v>
      </c>
      <c r="DN40" s="179">
        <v>0</v>
      </c>
      <c r="DO40" s="179">
        <v>0</v>
      </c>
      <c r="DP40" s="182">
        <v>0</v>
      </c>
      <c r="DQ40" s="172">
        <v>30970532</v>
      </c>
      <c r="DR40" s="172">
        <v>18768669</v>
      </c>
      <c r="DS40" s="172">
        <v>5543365</v>
      </c>
      <c r="DT40" s="173" t="s">
        <v>376</v>
      </c>
      <c r="DU40" s="174"/>
      <c r="DV40" s="175"/>
      <c r="DW40" s="176" t="s">
        <v>375</v>
      </c>
      <c r="DX40" s="177"/>
      <c r="DY40" s="172">
        <v>4800404</v>
      </c>
      <c r="DZ40" s="172">
        <v>3207562</v>
      </c>
      <c r="EA40" s="172">
        <v>2918782</v>
      </c>
      <c r="EB40" s="172">
        <v>3972678</v>
      </c>
      <c r="EC40" s="172">
        <v>2734554</v>
      </c>
      <c r="ED40" s="172">
        <v>87129</v>
      </c>
      <c r="EE40" s="172">
        <v>87129</v>
      </c>
      <c r="EF40" s="172">
        <v>9145583</v>
      </c>
      <c r="EG40" s="172">
        <v>2564182</v>
      </c>
      <c r="EH40" s="172">
        <v>2267589</v>
      </c>
      <c r="EI40" s="173" t="s">
        <v>376</v>
      </c>
      <c r="EJ40" s="174"/>
      <c r="EK40" s="175"/>
      <c r="EL40" s="176" t="s">
        <v>375</v>
      </c>
      <c r="EM40" s="177"/>
      <c r="EN40" s="172">
        <v>2086911</v>
      </c>
      <c r="EO40" s="172">
        <v>277155</v>
      </c>
      <c r="EP40" s="172">
        <v>277114</v>
      </c>
      <c r="EQ40" s="172">
        <v>18789</v>
      </c>
      <c r="ER40" s="172">
        <v>18789</v>
      </c>
      <c r="ES40" s="172">
        <v>96124</v>
      </c>
      <c r="ET40" s="172">
        <v>94545</v>
      </c>
      <c r="EU40" s="172">
        <v>955681</v>
      </c>
      <c r="EV40" s="172">
        <v>955681</v>
      </c>
      <c r="EW40" s="172">
        <v>919840</v>
      </c>
      <c r="EX40" s="172">
        <v>740782</v>
      </c>
      <c r="EY40" s="173" t="s">
        <v>376</v>
      </c>
      <c r="EZ40" s="174"/>
      <c r="FA40" s="175"/>
      <c r="FB40" s="176" t="s">
        <v>375</v>
      </c>
      <c r="FC40" s="177"/>
      <c r="FD40" s="179">
        <v>2931595</v>
      </c>
      <c r="FE40" s="179">
        <v>605199</v>
      </c>
      <c r="FF40" s="179">
        <v>1348800</v>
      </c>
      <c r="FG40" s="179">
        <v>90531</v>
      </c>
      <c r="FH40" s="179">
        <v>1582795</v>
      </c>
      <c r="FI40" s="179">
        <v>514668</v>
      </c>
      <c r="FJ40" s="179">
        <v>0</v>
      </c>
      <c r="FK40" s="179">
        <v>0</v>
      </c>
      <c r="FL40" s="179">
        <v>0</v>
      </c>
      <c r="FM40" s="179">
        <v>0</v>
      </c>
      <c r="FN40" s="173" t="s">
        <v>376</v>
      </c>
      <c r="FO40" s="174"/>
      <c r="FP40" s="175"/>
      <c r="FQ40" s="176" t="s">
        <v>375</v>
      </c>
      <c r="FR40" s="177"/>
      <c r="FS40" s="172">
        <v>0</v>
      </c>
      <c r="FT40" s="172">
        <v>0</v>
      </c>
      <c r="FU40" s="172">
        <v>0</v>
      </c>
      <c r="FV40" s="172">
        <v>0</v>
      </c>
      <c r="FW40" s="172">
        <v>0</v>
      </c>
      <c r="FX40" s="172">
        <v>0</v>
      </c>
      <c r="FY40" s="178">
        <v>0</v>
      </c>
      <c r="FZ40" s="172">
        <v>0</v>
      </c>
      <c r="GA40" s="172">
        <v>0</v>
      </c>
      <c r="GB40" s="172">
        <v>0</v>
      </c>
      <c r="GC40" s="172">
        <v>0</v>
      </c>
      <c r="GD40" s="172">
        <v>0</v>
      </c>
      <c r="GE40" s="173" t="s">
        <v>376</v>
      </c>
      <c r="GF40" s="174"/>
      <c r="GG40" s="175"/>
      <c r="GH40" s="176" t="s">
        <v>375</v>
      </c>
      <c r="GI40" s="177"/>
      <c r="GJ40" s="171">
        <v>0</v>
      </c>
      <c r="GK40" s="172">
        <v>0</v>
      </c>
      <c r="GL40" s="172">
        <v>0</v>
      </c>
      <c r="GM40" s="172">
        <v>0</v>
      </c>
      <c r="GN40" s="172">
        <v>0</v>
      </c>
      <c r="GO40" s="180">
        <v>0</v>
      </c>
      <c r="GP40" s="172">
        <v>0</v>
      </c>
      <c r="GQ40" s="172">
        <v>0</v>
      </c>
      <c r="GR40" s="178">
        <v>0</v>
      </c>
      <c r="GS40" s="178">
        <v>0</v>
      </c>
      <c r="GT40" s="178">
        <v>0</v>
      </c>
      <c r="GU40" s="178">
        <v>0</v>
      </c>
      <c r="GV40" s="178">
        <v>0</v>
      </c>
      <c r="GW40" s="173" t="s">
        <v>376</v>
      </c>
      <c r="GX40" s="174"/>
      <c r="GY40" s="175"/>
      <c r="GZ40" s="176" t="s">
        <v>375</v>
      </c>
      <c r="HA40" s="177"/>
      <c r="HB40" s="171">
        <v>0</v>
      </c>
      <c r="HC40" s="172">
        <v>0</v>
      </c>
      <c r="HD40" s="172">
        <v>0</v>
      </c>
      <c r="HE40" s="172">
        <v>0</v>
      </c>
      <c r="HF40" s="172">
        <v>0</v>
      </c>
      <c r="HG40" s="180">
        <v>3135239</v>
      </c>
      <c r="HH40" s="172">
        <v>3135239</v>
      </c>
      <c r="HI40" s="172">
        <v>974405</v>
      </c>
      <c r="HJ40" s="178">
        <v>424243</v>
      </c>
      <c r="HK40" s="173" t="s">
        <v>376</v>
      </c>
      <c r="HL40" s="174"/>
      <c r="HM40" s="175"/>
      <c r="HN40" s="176" t="s">
        <v>375</v>
      </c>
      <c r="HO40" s="177"/>
      <c r="HP40" s="171">
        <v>0</v>
      </c>
      <c r="HQ40" s="172">
        <v>0</v>
      </c>
      <c r="HR40" s="172">
        <v>0</v>
      </c>
      <c r="HS40" s="172">
        <v>0</v>
      </c>
      <c r="HT40" s="172">
        <v>2912949</v>
      </c>
      <c r="HU40" s="180">
        <v>2330808</v>
      </c>
      <c r="HV40" s="172">
        <v>0</v>
      </c>
      <c r="HW40" s="172">
        <v>0</v>
      </c>
      <c r="HX40" s="172">
        <v>30970532</v>
      </c>
      <c r="HY40" s="173" t="s">
        <v>376</v>
      </c>
      <c r="HZ40" s="174"/>
      <c r="IA40" s="175"/>
      <c r="IB40" s="176" t="s">
        <v>375</v>
      </c>
      <c r="IC40" s="177"/>
      <c r="ID40" s="171">
        <v>18768669</v>
      </c>
      <c r="IE40" s="172">
        <v>17824187</v>
      </c>
      <c r="IF40" s="172">
        <v>10499825</v>
      </c>
      <c r="IG40" s="172">
        <v>2931595</v>
      </c>
      <c r="IH40" s="172">
        <v>605199</v>
      </c>
      <c r="II40" s="180">
        <v>10214750</v>
      </c>
      <c r="IJ40" s="172">
        <v>7663645</v>
      </c>
      <c r="IK40" s="172">
        <v>3150822</v>
      </c>
      <c r="IL40" s="178">
        <v>15617847</v>
      </c>
      <c r="IM40" s="145" t="s">
        <v>376</v>
      </c>
      <c r="IN40" s="141"/>
      <c r="IO40" s="141"/>
      <c r="IP40" s="141"/>
      <c r="IQ40" s="141"/>
      <c r="IR40" s="141"/>
    </row>
    <row r="41" spans="1:252" s="151" customFormat="1" ht="18" x14ac:dyDescent="0.45">
      <c r="A41" s="140">
        <v>31</v>
      </c>
      <c r="B41" s="130">
        <v>32</v>
      </c>
      <c r="C41" s="141"/>
      <c r="D41" s="152"/>
      <c r="E41" s="170" t="s">
        <v>377</v>
      </c>
      <c r="G41" s="171">
        <v>3148922</v>
      </c>
      <c r="H41" s="172">
        <v>13229854</v>
      </c>
      <c r="I41" s="172">
        <v>184141</v>
      </c>
      <c r="J41" s="172">
        <v>184141</v>
      </c>
      <c r="K41" s="172">
        <v>2880908</v>
      </c>
      <c r="L41" s="172">
        <v>2423864</v>
      </c>
      <c r="M41" s="171">
        <v>2416064</v>
      </c>
      <c r="N41" s="172">
        <v>213101</v>
      </c>
      <c r="O41" s="172">
        <v>139274</v>
      </c>
      <c r="P41" s="172">
        <v>69296</v>
      </c>
      <c r="Q41" s="173" t="s">
        <v>378</v>
      </c>
      <c r="R41" s="174"/>
      <c r="S41" s="175"/>
      <c r="T41" s="176" t="s">
        <v>377</v>
      </c>
      <c r="U41" s="177"/>
      <c r="V41" s="172">
        <v>22735</v>
      </c>
      <c r="W41" s="172">
        <v>20438</v>
      </c>
      <c r="X41" s="172">
        <v>11240113</v>
      </c>
      <c r="Y41" s="171">
        <v>5772288</v>
      </c>
      <c r="Z41" s="172">
        <v>3799190</v>
      </c>
      <c r="AA41" s="172">
        <v>1962454</v>
      </c>
      <c r="AB41" s="172">
        <v>4191438</v>
      </c>
      <c r="AC41" s="172">
        <v>1287031</v>
      </c>
      <c r="AD41" s="172">
        <v>0</v>
      </c>
      <c r="AE41" s="172">
        <v>1837522</v>
      </c>
      <c r="AF41" s="172">
        <v>1608979</v>
      </c>
      <c r="AG41" s="173" t="s">
        <v>378</v>
      </c>
      <c r="AH41" s="174"/>
      <c r="AI41" s="175"/>
      <c r="AJ41" s="176" t="s">
        <v>377</v>
      </c>
      <c r="AK41" s="177"/>
      <c r="AL41" s="172">
        <v>927917</v>
      </c>
      <c r="AM41" s="172">
        <v>4969</v>
      </c>
      <c r="AN41" s="172">
        <v>0</v>
      </c>
      <c r="AO41" s="172">
        <v>904636</v>
      </c>
      <c r="AP41" s="172">
        <v>20386</v>
      </c>
      <c r="AQ41" s="172">
        <v>19878</v>
      </c>
      <c r="AR41" s="172">
        <v>0</v>
      </c>
      <c r="AS41" s="172">
        <v>20386</v>
      </c>
      <c r="AT41" s="172">
        <v>182143</v>
      </c>
      <c r="AU41" s="172">
        <v>67878</v>
      </c>
      <c r="AV41" s="173" t="s">
        <v>378</v>
      </c>
      <c r="AW41" s="174"/>
      <c r="AX41" s="175"/>
      <c r="AY41" s="176" t="s">
        <v>377</v>
      </c>
      <c r="AZ41" s="177"/>
      <c r="BA41" s="172">
        <v>42961</v>
      </c>
      <c r="BB41" s="172">
        <v>0</v>
      </c>
      <c r="BC41" s="172">
        <v>139182</v>
      </c>
      <c r="BD41" s="172">
        <v>0</v>
      </c>
      <c r="BE41" s="172">
        <v>0</v>
      </c>
      <c r="BF41" s="172">
        <v>192301</v>
      </c>
      <c r="BG41" s="172">
        <v>183422</v>
      </c>
      <c r="BH41" s="172">
        <v>1410085</v>
      </c>
      <c r="BI41" s="172">
        <v>970049</v>
      </c>
      <c r="BJ41" s="172">
        <v>27818</v>
      </c>
      <c r="BK41" s="173" t="s">
        <v>378</v>
      </c>
      <c r="BL41" s="174"/>
      <c r="BM41" s="175"/>
      <c r="BN41" s="176" t="s">
        <v>377</v>
      </c>
      <c r="BO41" s="177"/>
      <c r="BP41" s="172">
        <v>587516</v>
      </c>
      <c r="BQ41" s="172">
        <v>82</v>
      </c>
      <c r="BR41" s="172">
        <v>0</v>
      </c>
      <c r="BS41" s="172">
        <v>794669</v>
      </c>
      <c r="BT41" s="172">
        <v>0</v>
      </c>
      <c r="BU41" s="172">
        <v>292235</v>
      </c>
      <c r="BV41" s="178">
        <v>374375</v>
      </c>
      <c r="BW41" s="172">
        <v>128059</v>
      </c>
      <c r="BX41" s="172">
        <v>0</v>
      </c>
      <c r="BY41" s="172">
        <v>878857</v>
      </c>
      <c r="BZ41" s="172">
        <v>871819</v>
      </c>
      <c r="CA41" s="173" t="s">
        <v>378</v>
      </c>
      <c r="CB41" s="174"/>
      <c r="CC41" s="175"/>
      <c r="CD41" s="176" t="s">
        <v>377</v>
      </c>
      <c r="CE41" s="177"/>
      <c r="CF41" s="172">
        <v>2538856</v>
      </c>
      <c r="CG41" s="172">
        <v>1868987</v>
      </c>
      <c r="CH41" s="172">
        <v>521421</v>
      </c>
      <c r="CI41" s="172">
        <v>493782</v>
      </c>
      <c r="CJ41" s="172">
        <v>128838</v>
      </c>
      <c r="CK41" s="172">
        <v>0</v>
      </c>
      <c r="CL41" s="172">
        <v>0</v>
      </c>
      <c r="CM41" s="172">
        <v>662814</v>
      </c>
      <c r="CN41" s="172">
        <v>307698</v>
      </c>
      <c r="CO41" s="172">
        <v>424303</v>
      </c>
      <c r="CP41" s="173" t="s">
        <v>378</v>
      </c>
      <c r="CQ41" s="174"/>
      <c r="CR41" s="175"/>
      <c r="CS41" s="176" t="s">
        <v>377</v>
      </c>
      <c r="CT41" s="177"/>
      <c r="CU41" s="179">
        <v>140350</v>
      </c>
      <c r="CV41" s="179">
        <v>283953</v>
      </c>
      <c r="CW41" s="179">
        <v>0</v>
      </c>
      <c r="CX41" s="172">
        <v>4824</v>
      </c>
      <c r="CY41" s="172">
        <v>624</v>
      </c>
      <c r="CZ41" s="172">
        <v>0</v>
      </c>
      <c r="DA41" s="172">
        <v>4824</v>
      </c>
      <c r="DB41" s="172">
        <v>0</v>
      </c>
      <c r="DC41" s="172">
        <v>1884475</v>
      </c>
      <c r="DD41" s="172">
        <v>1884475</v>
      </c>
      <c r="DE41" s="173" t="s">
        <v>378</v>
      </c>
      <c r="DF41" s="174"/>
      <c r="DG41" s="175"/>
      <c r="DH41" s="176" t="s">
        <v>377</v>
      </c>
      <c r="DI41" s="177"/>
      <c r="DJ41" s="172">
        <v>0</v>
      </c>
      <c r="DK41" s="172">
        <v>0</v>
      </c>
      <c r="DL41" s="179">
        <v>0</v>
      </c>
      <c r="DM41" s="179">
        <v>0</v>
      </c>
      <c r="DN41" s="179">
        <v>0</v>
      </c>
      <c r="DO41" s="179">
        <v>0</v>
      </c>
      <c r="DP41" s="182">
        <v>0</v>
      </c>
      <c r="DQ41" s="172">
        <v>23254611</v>
      </c>
      <c r="DR41" s="172">
        <v>15856404</v>
      </c>
      <c r="DS41" s="172">
        <v>3518328</v>
      </c>
      <c r="DT41" s="173" t="s">
        <v>378</v>
      </c>
      <c r="DU41" s="174"/>
      <c r="DV41" s="175"/>
      <c r="DW41" s="176" t="s">
        <v>377</v>
      </c>
      <c r="DX41" s="177"/>
      <c r="DY41" s="172">
        <v>3148400</v>
      </c>
      <c r="DZ41" s="172">
        <v>2185476</v>
      </c>
      <c r="EA41" s="172">
        <v>1969317</v>
      </c>
      <c r="EB41" s="172">
        <v>3697119</v>
      </c>
      <c r="EC41" s="172">
        <v>3078184</v>
      </c>
      <c r="ED41" s="172">
        <v>28763</v>
      </c>
      <c r="EE41" s="172">
        <v>28763</v>
      </c>
      <c r="EF41" s="172">
        <v>7459017</v>
      </c>
      <c r="EG41" s="172">
        <v>2621126</v>
      </c>
      <c r="EH41" s="172">
        <v>2716311</v>
      </c>
      <c r="EI41" s="173" t="s">
        <v>378</v>
      </c>
      <c r="EJ41" s="174"/>
      <c r="EK41" s="175"/>
      <c r="EL41" s="176" t="s">
        <v>377</v>
      </c>
      <c r="EM41" s="177"/>
      <c r="EN41" s="172">
        <v>2581096</v>
      </c>
      <c r="EO41" s="172">
        <v>232815</v>
      </c>
      <c r="EP41" s="172">
        <v>232815</v>
      </c>
      <c r="EQ41" s="172">
        <v>25728</v>
      </c>
      <c r="ER41" s="172">
        <v>25596</v>
      </c>
      <c r="ES41" s="172">
        <v>860512</v>
      </c>
      <c r="ET41" s="172">
        <v>850366</v>
      </c>
      <c r="EU41" s="172">
        <v>384334</v>
      </c>
      <c r="EV41" s="172">
        <v>384334</v>
      </c>
      <c r="EW41" s="172">
        <v>1212922</v>
      </c>
      <c r="EX41" s="172">
        <v>1087985</v>
      </c>
      <c r="EY41" s="173" t="s">
        <v>378</v>
      </c>
      <c r="EZ41" s="174"/>
      <c r="FA41" s="175"/>
      <c r="FB41" s="176" t="s">
        <v>377</v>
      </c>
      <c r="FC41" s="177"/>
      <c r="FD41" s="179">
        <v>1161613</v>
      </c>
      <c r="FE41" s="179">
        <v>215245</v>
      </c>
      <c r="FF41" s="179">
        <v>425037</v>
      </c>
      <c r="FG41" s="179">
        <v>6978</v>
      </c>
      <c r="FH41" s="179">
        <v>666864</v>
      </c>
      <c r="FI41" s="179">
        <v>207830</v>
      </c>
      <c r="FJ41" s="179">
        <v>0</v>
      </c>
      <c r="FK41" s="179">
        <v>0</v>
      </c>
      <c r="FL41" s="179">
        <v>69712</v>
      </c>
      <c r="FM41" s="179">
        <v>437</v>
      </c>
      <c r="FN41" s="173" t="s">
        <v>378</v>
      </c>
      <c r="FO41" s="174"/>
      <c r="FP41" s="175"/>
      <c r="FQ41" s="176" t="s">
        <v>377</v>
      </c>
      <c r="FR41" s="177"/>
      <c r="FS41" s="172">
        <v>0</v>
      </c>
      <c r="FT41" s="172">
        <v>0</v>
      </c>
      <c r="FU41" s="172">
        <v>0</v>
      </c>
      <c r="FV41" s="172">
        <v>0</v>
      </c>
      <c r="FW41" s="172">
        <v>0</v>
      </c>
      <c r="FX41" s="172">
        <v>0</v>
      </c>
      <c r="FY41" s="178">
        <v>0</v>
      </c>
      <c r="FZ41" s="172">
        <v>0</v>
      </c>
      <c r="GA41" s="172">
        <v>4824</v>
      </c>
      <c r="GB41" s="172">
        <v>624</v>
      </c>
      <c r="GC41" s="172">
        <v>0</v>
      </c>
      <c r="GD41" s="172">
        <v>0</v>
      </c>
      <c r="GE41" s="173" t="s">
        <v>378</v>
      </c>
      <c r="GF41" s="174"/>
      <c r="GG41" s="175"/>
      <c r="GH41" s="176" t="s">
        <v>377</v>
      </c>
      <c r="GI41" s="177"/>
      <c r="GJ41" s="171">
        <v>4824</v>
      </c>
      <c r="GK41" s="172">
        <v>624</v>
      </c>
      <c r="GL41" s="172">
        <v>0</v>
      </c>
      <c r="GM41" s="172">
        <v>0</v>
      </c>
      <c r="GN41" s="172">
        <v>0</v>
      </c>
      <c r="GO41" s="180">
        <v>0</v>
      </c>
      <c r="GP41" s="172">
        <v>0</v>
      </c>
      <c r="GQ41" s="172">
        <v>0</v>
      </c>
      <c r="GR41" s="178">
        <v>0</v>
      </c>
      <c r="GS41" s="178">
        <v>0</v>
      </c>
      <c r="GT41" s="178">
        <v>0</v>
      </c>
      <c r="GU41" s="178">
        <v>0</v>
      </c>
      <c r="GV41" s="178">
        <v>0</v>
      </c>
      <c r="GW41" s="173" t="s">
        <v>378</v>
      </c>
      <c r="GX41" s="174"/>
      <c r="GY41" s="175"/>
      <c r="GZ41" s="176" t="s">
        <v>377</v>
      </c>
      <c r="HA41" s="177"/>
      <c r="HB41" s="171">
        <v>0</v>
      </c>
      <c r="HC41" s="172">
        <v>0</v>
      </c>
      <c r="HD41" s="172">
        <v>0</v>
      </c>
      <c r="HE41" s="172">
        <v>0</v>
      </c>
      <c r="HF41" s="172">
        <v>0</v>
      </c>
      <c r="HG41" s="180">
        <v>1884475</v>
      </c>
      <c r="HH41" s="172">
        <v>1884475</v>
      </c>
      <c r="HI41" s="172">
        <v>450319</v>
      </c>
      <c r="HJ41" s="178">
        <v>436423</v>
      </c>
      <c r="HK41" s="173" t="s">
        <v>378</v>
      </c>
      <c r="HL41" s="174"/>
      <c r="HM41" s="175"/>
      <c r="HN41" s="176" t="s">
        <v>377</v>
      </c>
      <c r="HO41" s="177"/>
      <c r="HP41" s="171">
        <v>0</v>
      </c>
      <c r="HQ41" s="172">
        <v>0</v>
      </c>
      <c r="HR41" s="172">
        <v>408</v>
      </c>
      <c r="HS41" s="172">
        <v>210</v>
      </c>
      <c r="HT41" s="172">
        <v>2333434</v>
      </c>
      <c r="HU41" s="180">
        <v>1861858</v>
      </c>
      <c r="HV41" s="172">
        <v>0</v>
      </c>
      <c r="HW41" s="172">
        <v>0</v>
      </c>
      <c r="HX41" s="172">
        <v>23254611</v>
      </c>
      <c r="HY41" s="173" t="s">
        <v>378</v>
      </c>
      <c r="HZ41" s="174"/>
      <c r="IA41" s="175"/>
      <c r="IB41" s="176" t="s">
        <v>377</v>
      </c>
      <c r="IC41" s="177"/>
      <c r="ID41" s="171">
        <v>15856404</v>
      </c>
      <c r="IE41" s="172">
        <v>12861820</v>
      </c>
      <c r="IF41" s="172">
        <v>7654001</v>
      </c>
      <c r="IG41" s="172">
        <v>1166437</v>
      </c>
      <c r="IH41" s="172">
        <v>215869</v>
      </c>
      <c r="II41" s="180">
        <v>9226354</v>
      </c>
      <c r="IJ41" s="172">
        <v>7986534</v>
      </c>
      <c r="IK41" s="172">
        <v>2708070</v>
      </c>
      <c r="IL41" s="178">
        <v>13148334</v>
      </c>
      <c r="IM41" s="145" t="s">
        <v>378</v>
      </c>
      <c r="IN41" s="141"/>
      <c r="IO41" s="141"/>
      <c r="IP41" s="141"/>
      <c r="IQ41" s="141"/>
      <c r="IR41" s="141"/>
    </row>
    <row r="42" spans="1:252" s="151" customFormat="1" ht="18" x14ac:dyDescent="0.45">
      <c r="A42" s="140">
        <v>32</v>
      </c>
      <c r="B42" s="130">
        <v>33</v>
      </c>
      <c r="C42" s="141"/>
      <c r="D42" s="152"/>
      <c r="E42" s="170" t="s">
        <v>379</v>
      </c>
      <c r="G42" s="171">
        <v>2136752</v>
      </c>
      <c r="H42" s="172">
        <v>11537777</v>
      </c>
      <c r="I42" s="172">
        <v>195264</v>
      </c>
      <c r="J42" s="172">
        <v>195218</v>
      </c>
      <c r="K42" s="172">
        <v>2599980</v>
      </c>
      <c r="L42" s="172">
        <v>2022143</v>
      </c>
      <c r="M42" s="171">
        <v>2120202</v>
      </c>
      <c r="N42" s="172">
        <v>243867</v>
      </c>
      <c r="O42" s="172">
        <v>166078</v>
      </c>
      <c r="P42" s="172">
        <v>44723</v>
      </c>
      <c r="Q42" s="173" t="s">
        <v>380</v>
      </c>
      <c r="R42" s="174"/>
      <c r="S42" s="175"/>
      <c r="T42" s="176" t="s">
        <v>379</v>
      </c>
      <c r="U42" s="177"/>
      <c r="V42" s="172">
        <v>15196</v>
      </c>
      <c r="W42" s="172">
        <v>9914</v>
      </c>
      <c r="X42" s="172">
        <v>9248553</v>
      </c>
      <c r="Y42" s="171">
        <v>4991088</v>
      </c>
      <c r="Z42" s="172">
        <v>3431842</v>
      </c>
      <c r="AA42" s="172">
        <v>2069684</v>
      </c>
      <c r="AB42" s="172">
        <v>2630750</v>
      </c>
      <c r="AC42" s="172">
        <v>1116277</v>
      </c>
      <c r="AD42" s="172">
        <v>0</v>
      </c>
      <c r="AE42" s="172">
        <v>1952168</v>
      </c>
      <c r="AF42" s="172">
        <v>1644141</v>
      </c>
      <c r="AG42" s="173" t="s">
        <v>380</v>
      </c>
      <c r="AH42" s="174"/>
      <c r="AI42" s="175"/>
      <c r="AJ42" s="176" t="s">
        <v>379</v>
      </c>
      <c r="AK42" s="177"/>
      <c r="AL42" s="172">
        <v>923255</v>
      </c>
      <c r="AM42" s="172">
        <v>0</v>
      </c>
      <c r="AN42" s="172">
        <v>0</v>
      </c>
      <c r="AO42" s="172">
        <v>1028913</v>
      </c>
      <c r="AP42" s="172">
        <v>45157</v>
      </c>
      <c r="AQ42" s="172">
        <v>44088</v>
      </c>
      <c r="AR42" s="172">
        <v>0</v>
      </c>
      <c r="AS42" s="172">
        <v>45157</v>
      </c>
      <c r="AT42" s="172">
        <v>106003</v>
      </c>
      <c r="AU42" s="172">
        <v>96565</v>
      </c>
      <c r="AV42" s="173" t="s">
        <v>380</v>
      </c>
      <c r="AW42" s="174"/>
      <c r="AX42" s="175"/>
      <c r="AY42" s="176" t="s">
        <v>379</v>
      </c>
      <c r="AZ42" s="177"/>
      <c r="BA42" s="172">
        <v>57782</v>
      </c>
      <c r="BB42" s="172">
        <v>1002</v>
      </c>
      <c r="BC42" s="172">
        <v>25098</v>
      </c>
      <c r="BD42" s="172">
        <v>15657</v>
      </c>
      <c r="BE42" s="172">
        <v>6464</v>
      </c>
      <c r="BF42" s="172">
        <v>105370</v>
      </c>
      <c r="BG42" s="172">
        <v>57122</v>
      </c>
      <c r="BH42" s="172">
        <v>1112189</v>
      </c>
      <c r="BI42" s="172">
        <v>825637</v>
      </c>
      <c r="BJ42" s="172">
        <v>32786</v>
      </c>
      <c r="BK42" s="173" t="s">
        <v>380</v>
      </c>
      <c r="BL42" s="174"/>
      <c r="BM42" s="175"/>
      <c r="BN42" s="176" t="s">
        <v>379</v>
      </c>
      <c r="BO42" s="177"/>
      <c r="BP42" s="172">
        <v>340177</v>
      </c>
      <c r="BQ42" s="172">
        <v>60030</v>
      </c>
      <c r="BR42" s="172">
        <v>6098</v>
      </c>
      <c r="BS42" s="172">
        <v>673098</v>
      </c>
      <c r="BT42" s="172">
        <v>26</v>
      </c>
      <c r="BU42" s="172">
        <v>60768</v>
      </c>
      <c r="BV42" s="178">
        <v>506500</v>
      </c>
      <c r="BW42" s="172">
        <v>105804</v>
      </c>
      <c r="BX42" s="172">
        <v>0</v>
      </c>
      <c r="BY42" s="172">
        <v>825615</v>
      </c>
      <c r="BZ42" s="172">
        <v>681838</v>
      </c>
      <c r="CA42" s="173" t="s">
        <v>380</v>
      </c>
      <c r="CB42" s="174"/>
      <c r="CC42" s="175"/>
      <c r="CD42" s="176" t="s">
        <v>379</v>
      </c>
      <c r="CE42" s="177"/>
      <c r="CF42" s="172">
        <v>2097687</v>
      </c>
      <c r="CG42" s="172">
        <v>1387976</v>
      </c>
      <c r="CH42" s="172">
        <v>330491</v>
      </c>
      <c r="CI42" s="172">
        <v>241391</v>
      </c>
      <c r="CJ42" s="172">
        <v>336010</v>
      </c>
      <c r="CK42" s="172">
        <v>0</v>
      </c>
      <c r="CL42" s="172">
        <v>0</v>
      </c>
      <c r="CM42" s="172">
        <v>429654</v>
      </c>
      <c r="CN42" s="172">
        <v>421878</v>
      </c>
      <c r="CO42" s="172">
        <v>338263</v>
      </c>
      <c r="CP42" s="173" t="s">
        <v>380</v>
      </c>
      <c r="CQ42" s="174"/>
      <c r="CR42" s="175"/>
      <c r="CS42" s="176" t="s">
        <v>379</v>
      </c>
      <c r="CT42" s="177"/>
      <c r="CU42" s="179">
        <v>68710</v>
      </c>
      <c r="CV42" s="179">
        <v>269553</v>
      </c>
      <c r="CW42" s="179">
        <v>0</v>
      </c>
      <c r="CX42" s="172">
        <v>0</v>
      </c>
      <c r="CY42" s="172">
        <v>0</v>
      </c>
      <c r="CZ42" s="172">
        <v>0</v>
      </c>
      <c r="DA42" s="172">
        <v>0</v>
      </c>
      <c r="DB42" s="172">
        <v>0</v>
      </c>
      <c r="DC42" s="172">
        <v>1404622</v>
      </c>
      <c r="DD42" s="172">
        <v>1404622</v>
      </c>
      <c r="DE42" s="173" t="s">
        <v>380</v>
      </c>
      <c r="DF42" s="174"/>
      <c r="DG42" s="175"/>
      <c r="DH42" s="176" t="s">
        <v>379</v>
      </c>
      <c r="DI42" s="177"/>
      <c r="DJ42" s="172">
        <v>0</v>
      </c>
      <c r="DK42" s="172">
        <v>0</v>
      </c>
      <c r="DL42" s="179">
        <v>0</v>
      </c>
      <c r="DM42" s="179">
        <v>0</v>
      </c>
      <c r="DN42" s="179">
        <v>0</v>
      </c>
      <c r="DO42" s="179">
        <v>0</v>
      </c>
      <c r="DP42" s="182">
        <v>0</v>
      </c>
      <c r="DQ42" s="172">
        <v>19692608</v>
      </c>
      <c r="DR42" s="172">
        <v>13350438</v>
      </c>
      <c r="DS42" s="172">
        <v>3435359</v>
      </c>
      <c r="DT42" s="173" t="s">
        <v>380</v>
      </c>
      <c r="DU42" s="174"/>
      <c r="DV42" s="175"/>
      <c r="DW42" s="176" t="s">
        <v>379</v>
      </c>
      <c r="DX42" s="177"/>
      <c r="DY42" s="172">
        <v>3066211</v>
      </c>
      <c r="DZ42" s="172">
        <v>2091902</v>
      </c>
      <c r="EA42" s="172">
        <v>1908684</v>
      </c>
      <c r="EB42" s="172">
        <v>2597261</v>
      </c>
      <c r="EC42" s="172">
        <v>1873246</v>
      </c>
      <c r="ED42" s="172">
        <v>37960</v>
      </c>
      <c r="EE42" s="172">
        <v>37960</v>
      </c>
      <c r="EF42" s="172">
        <v>5564259</v>
      </c>
      <c r="EG42" s="172">
        <v>2007567</v>
      </c>
      <c r="EH42" s="172">
        <v>2536560</v>
      </c>
      <c r="EI42" s="173" t="s">
        <v>380</v>
      </c>
      <c r="EJ42" s="174"/>
      <c r="EK42" s="175"/>
      <c r="EL42" s="176" t="s">
        <v>379</v>
      </c>
      <c r="EM42" s="177"/>
      <c r="EN42" s="172">
        <v>2282959</v>
      </c>
      <c r="EO42" s="172">
        <v>175959</v>
      </c>
      <c r="EP42" s="172">
        <v>175959</v>
      </c>
      <c r="EQ42" s="172">
        <v>6152</v>
      </c>
      <c r="ER42" s="172">
        <v>6152</v>
      </c>
      <c r="ES42" s="172">
        <v>36514</v>
      </c>
      <c r="ET42" s="172">
        <v>31201</v>
      </c>
      <c r="EU42" s="172">
        <v>1143202</v>
      </c>
      <c r="EV42" s="172">
        <v>1082230</v>
      </c>
      <c r="EW42" s="172">
        <v>1174733</v>
      </c>
      <c r="EX42" s="172">
        <v>987417</v>
      </c>
      <c r="EY42" s="173" t="s">
        <v>380</v>
      </c>
      <c r="EZ42" s="174"/>
      <c r="FA42" s="175"/>
      <c r="FB42" s="176" t="s">
        <v>379</v>
      </c>
      <c r="FC42" s="177"/>
      <c r="FD42" s="179">
        <v>714075</v>
      </c>
      <c r="FE42" s="179">
        <v>57158</v>
      </c>
      <c r="FF42" s="179">
        <v>97805</v>
      </c>
      <c r="FG42" s="179">
        <v>5389</v>
      </c>
      <c r="FH42" s="179">
        <v>610335</v>
      </c>
      <c r="FI42" s="179">
        <v>51734</v>
      </c>
      <c r="FJ42" s="179">
        <v>0</v>
      </c>
      <c r="FK42" s="179">
        <v>0</v>
      </c>
      <c r="FL42" s="179">
        <v>5935</v>
      </c>
      <c r="FM42" s="179">
        <v>35</v>
      </c>
      <c r="FN42" s="173" t="s">
        <v>380</v>
      </c>
      <c r="FO42" s="174"/>
      <c r="FP42" s="175"/>
      <c r="FQ42" s="176" t="s">
        <v>379</v>
      </c>
      <c r="FR42" s="177"/>
      <c r="FS42" s="172">
        <v>0</v>
      </c>
      <c r="FT42" s="172">
        <v>0</v>
      </c>
      <c r="FU42" s="172">
        <v>0</v>
      </c>
      <c r="FV42" s="172">
        <v>0</v>
      </c>
      <c r="FW42" s="172">
        <v>0</v>
      </c>
      <c r="FX42" s="172">
        <v>0</v>
      </c>
      <c r="FY42" s="178">
        <v>0</v>
      </c>
      <c r="FZ42" s="172">
        <v>0</v>
      </c>
      <c r="GA42" s="172">
        <v>0</v>
      </c>
      <c r="GB42" s="172">
        <v>0</v>
      </c>
      <c r="GC42" s="172">
        <v>0</v>
      </c>
      <c r="GD42" s="172">
        <v>0</v>
      </c>
      <c r="GE42" s="173" t="s">
        <v>380</v>
      </c>
      <c r="GF42" s="174"/>
      <c r="GG42" s="175"/>
      <c r="GH42" s="176" t="s">
        <v>379</v>
      </c>
      <c r="GI42" s="177"/>
      <c r="GJ42" s="171">
        <v>0</v>
      </c>
      <c r="GK42" s="172">
        <v>0</v>
      </c>
      <c r="GL42" s="172">
        <v>0</v>
      </c>
      <c r="GM42" s="172">
        <v>0</v>
      </c>
      <c r="GN42" s="172">
        <v>0</v>
      </c>
      <c r="GO42" s="180">
        <v>0</v>
      </c>
      <c r="GP42" s="172">
        <v>0</v>
      </c>
      <c r="GQ42" s="172">
        <v>0</v>
      </c>
      <c r="GR42" s="178">
        <v>0</v>
      </c>
      <c r="GS42" s="178">
        <v>0</v>
      </c>
      <c r="GT42" s="178">
        <v>0</v>
      </c>
      <c r="GU42" s="178">
        <v>0</v>
      </c>
      <c r="GV42" s="178">
        <v>0</v>
      </c>
      <c r="GW42" s="173" t="s">
        <v>380</v>
      </c>
      <c r="GX42" s="174"/>
      <c r="GY42" s="175"/>
      <c r="GZ42" s="176" t="s">
        <v>379</v>
      </c>
      <c r="HA42" s="177"/>
      <c r="HB42" s="171">
        <v>0</v>
      </c>
      <c r="HC42" s="172">
        <v>0</v>
      </c>
      <c r="HD42" s="172">
        <v>0</v>
      </c>
      <c r="HE42" s="172">
        <v>0</v>
      </c>
      <c r="HF42" s="172">
        <v>0</v>
      </c>
      <c r="HG42" s="180">
        <v>1404622</v>
      </c>
      <c r="HH42" s="172">
        <v>1404622</v>
      </c>
      <c r="HI42" s="172">
        <v>681217</v>
      </c>
      <c r="HJ42" s="178">
        <v>434233</v>
      </c>
      <c r="HK42" s="173" t="s">
        <v>380</v>
      </c>
      <c r="HL42" s="174"/>
      <c r="HM42" s="175"/>
      <c r="HN42" s="176" t="s">
        <v>379</v>
      </c>
      <c r="HO42" s="177"/>
      <c r="HP42" s="171">
        <v>165500</v>
      </c>
      <c r="HQ42" s="172">
        <v>165500</v>
      </c>
      <c r="HR42" s="172">
        <v>0</v>
      </c>
      <c r="HS42" s="172">
        <v>0</v>
      </c>
      <c r="HT42" s="172">
        <v>2555795</v>
      </c>
      <c r="HU42" s="180">
        <v>2020982</v>
      </c>
      <c r="HV42" s="172">
        <v>0</v>
      </c>
      <c r="HW42" s="172">
        <v>0</v>
      </c>
      <c r="HX42" s="172">
        <v>19692608</v>
      </c>
      <c r="HY42" s="173" t="s">
        <v>380</v>
      </c>
      <c r="HZ42" s="174"/>
      <c r="IA42" s="175"/>
      <c r="IB42" s="176" t="s">
        <v>379</v>
      </c>
      <c r="IC42" s="177"/>
      <c r="ID42" s="171">
        <v>13350438</v>
      </c>
      <c r="IE42" s="172">
        <v>10404240</v>
      </c>
      <c r="IF42" s="172">
        <v>6478400</v>
      </c>
      <c r="IG42" s="172">
        <v>714075</v>
      </c>
      <c r="IH42" s="172">
        <v>57158</v>
      </c>
      <c r="II42" s="180">
        <v>8574293</v>
      </c>
      <c r="IJ42" s="172">
        <v>6814880</v>
      </c>
      <c r="IK42" s="172">
        <v>2326286</v>
      </c>
      <c r="IL42" s="178">
        <v>11024152</v>
      </c>
      <c r="IM42" s="145" t="s">
        <v>380</v>
      </c>
      <c r="IN42" s="141"/>
      <c r="IO42" s="141"/>
      <c r="IP42" s="141"/>
      <c r="IQ42" s="141"/>
      <c r="IR42" s="141"/>
    </row>
    <row r="43" spans="1:252" s="151" customFormat="1" ht="18" x14ac:dyDescent="0.45">
      <c r="A43" s="140"/>
      <c r="B43" s="130"/>
      <c r="C43" s="141"/>
      <c r="D43" s="152"/>
      <c r="E43" s="170"/>
      <c r="G43" s="171"/>
      <c r="H43" s="172"/>
      <c r="I43" s="172"/>
      <c r="J43" s="172"/>
      <c r="K43" s="172"/>
      <c r="L43" s="172"/>
      <c r="M43" s="171"/>
      <c r="N43" s="172"/>
      <c r="O43" s="172"/>
      <c r="P43" s="172"/>
      <c r="Q43" s="173"/>
      <c r="R43" s="174"/>
      <c r="S43" s="175"/>
      <c r="T43" s="176"/>
      <c r="U43" s="177"/>
      <c r="V43" s="172"/>
      <c r="W43" s="172"/>
      <c r="X43" s="172"/>
      <c r="Y43" s="171"/>
      <c r="Z43" s="172"/>
      <c r="AA43" s="172"/>
      <c r="AB43" s="172"/>
      <c r="AC43" s="172"/>
      <c r="AD43" s="172"/>
      <c r="AE43" s="172"/>
      <c r="AF43" s="172"/>
      <c r="AG43" s="173"/>
      <c r="AH43" s="174"/>
      <c r="AI43" s="175"/>
      <c r="AJ43" s="176"/>
      <c r="AK43" s="177"/>
      <c r="AL43" s="172"/>
      <c r="AM43" s="172"/>
      <c r="AN43" s="172"/>
      <c r="AO43" s="172"/>
      <c r="AP43" s="172"/>
      <c r="AQ43" s="172"/>
      <c r="AR43" s="172"/>
      <c r="AS43" s="172"/>
      <c r="AT43" s="172"/>
      <c r="AU43" s="172"/>
      <c r="AV43" s="173"/>
      <c r="AW43" s="174"/>
      <c r="AX43" s="175"/>
      <c r="AY43" s="176"/>
      <c r="AZ43" s="177"/>
      <c r="BA43" s="172"/>
      <c r="BB43" s="172"/>
      <c r="BC43" s="172"/>
      <c r="BD43" s="172"/>
      <c r="BE43" s="172"/>
      <c r="BF43" s="172"/>
      <c r="BG43" s="172"/>
      <c r="BH43" s="172"/>
      <c r="BI43" s="172"/>
      <c r="BJ43" s="172"/>
      <c r="BK43" s="173"/>
      <c r="BL43" s="174"/>
      <c r="BM43" s="175"/>
      <c r="BN43" s="176"/>
      <c r="BO43" s="177"/>
      <c r="BP43" s="172"/>
      <c r="BQ43" s="172"/>
      <c r="BR43" s="172"/>
      <c r="BS43" s="172"/>
      <c r="BT43" s="172"/>
      <c r="BU43" s="172"/>
      <c r="BV43" s="178"/>
      <c r="BW43" s="172"/>
      <c r="BX43" s="172"/>
      <c r="BY43" s="172"/>
      <c r="BZ43" s="172"/>
      <c r="CA43" s="173"/>
      <c r="CB43" s="174"/>
      <c r="CC43" s="175"/>
      <c r="CD43" s="176"/>
      <c r="CE43" s="177"/>
      <c r="CF43" s="172"/>
      <c r="CG43" s="172"/>
      <c r="CH43" s="172"/>
      <c r="CI43" s="172"/>
      <c r="CJ43" s="172"/>
      <c r="CK43" s="172"/>
      <c r="CL43" s="172"/>
      <c r="CM43" s="172"/>
      <c r="CN43" s="172"/>
      <c r="CO43" s="172"/>
      <c r="CP43" s="173"/>
      <c r="CQ43" s="174"/>
      <c r="CR43" s="175"/>
      <c r="CS43" s="176"/>
      <c r="CT43" s="177"/>
      <c r="CU43" s="179"/>
      <c r="CV43" s="179"/>
      <c r="CW43" s="179"/>
      <c r="CX43" s="172"/>
      <c r="CY43" s="172"/>
      <c r="CZ43" s="172"/>
      <c r="DA43" s="172"/>
      <c r="DB43" s="172"/>
      <c r="DC43" s="172"/>
      <c r="DD43" s="172"/>
      <c r="DE43" s="173"/>
      <c r="DF43" s="174"/>
      <c r="DG43" s="175"/>
      <c r="DH43" s="176"/>
      <c r="DI43" s="177"/>
      <c r="DJ43" s="172"/>
      <c r="DK43" s="172"/>
      <c r="DL43" s="179"/>
      <c r="DM43" s="179"/>
      <c r="DN43" s="179"/>
      <c r="DO43" s="179"/>
      <c r="DP43" s="182"/>
      <c r="DQ43" s="172"/>
      <c r="DR43" s="172"/>
      <c r="DS43" s="172"/>
      <c r="DT43" s="173"/>
      <c r="DU43" s="174"/>
      <c r="DV43" s="175"/>
      <c r="DW43" s="176"/>
      <c r="DX43" s="177"/>
      <c r="DY43" s="172"/>
      <c r="DZ43" s="172"/>
      <c r="EA43" s="172"/>
      <c r="EB43" s="172"/>
      <c r="EC43" s="172"/>
      <c r="ED43" s="172"/>
      <c r="EE43" s="172"/>
      <c r="EF43" s="172"/>
      <c r="EG43" s="172"/>
      <c r="EH43" s="172"/>
      <c r="EI43" s="173"/>
      <c r="EJ43" s="174"/>
      <c r="EK43" s="175"/>
      <c r="EL43" s="176"/>
      <c r="EM43" s="177"/>
      <c r="EN43" s="172"/>
      <c r="EO43" s="172"/>
      <c r="EP43" s="172"/>
      <c r="EQ43" s="172"/>
      <c r="ER43" s="172"/>
      <c r="ES43" s="172"/>
      <c r="ET43" s="172"/>
      <c r="EU43" s="172"/>
      <c r="EV43" s="172"/>
      <c r="EW43" s="172"/>
      <c r="EX43" s="172"/>
      <c r="EY43" s="173"/>
      <c r="EZ43" s="174"/>
      <c r="FA43" s="175"/>
      <c r="FB43" s="176"/>
      <c r="FC43" s="177"/>
      <c r="FD43" s="179"/>
      <c r="FE43" s="179"/>
      <c r="FF43" s="179"/>
      <c r="FG43" s="179"/>
      <c r="FH43" s="179"/>
      <c r="FI43" s="179"/>
      <c r="FJ43" s="179"/>
      <c r="FK43" s="179"/>
      <c r="FL43" s="179"/>
      <c r="FM43" s="179"/>
      <c r="FN43" s="173"/>
      <c r="FO43" s="174"/>
      <c r="FP43" s="175"/>
      <c r="FQ43" s="176"/>
      <c r="FR43" s="177"/>
      <c r="FS43" s="172"/>
      <c r="FT43" s="172"/>
      <c r="FU43" s="172"/>
      <c r="FV43" s="172"/>
      <c r="FW43" s="172"/>
      <c r="FX43" s="172"/>
      <c r="FY43" s="178"/>
      <c r="FZ43" s="172"/>
      <c r="GA43" s="172"/>
      <c r="GB43" s="172"/>
      <c r="GC43" s="172"/>
      <c r="GD43" s="172"/>
      <c r="GE43" s="173"/>
      <c r="GF43" s="174"/>
      <c r="GG43" s="175"/>
      <c r="GH43" s="176"/>
      <c r="GI43" s="177"/>
      <c r="GJ43" s="171"/>
      <c r="GK43" s="172"/>
      <c r="GL43" s="172"/>
      <c r="GM43" s="172"/>
      <c r="GN43" s="172"/>
      <c r="GO43" s="180"/>
      <c r="GP43" s="172"/>
      <c r="GQ43" s="172"/>
      <c r="GR43" s="178"/>
      <c r="GS43" s="178"/>
      <c r="GT43" s="178"/>
      <c r="GU43" s="178"/>
      <c r="GV43" s="172"/>
      <c r="GW43" s="173"/>
      <c r="GX43" s="174"/>
      <c r="GY43" s="175"/>
      <c r="GZ43" s="176"/>
      <c r="HA43" s="177"/>
      <c r="HB43" s="171"/>
      <c r="HC43" s="172"/>
      <c r="HD43" s="172"/>
      <c r="HE43" s="172"/>
      <c r="HF43" s="172"/>
      <c r="HG43" s="180"/>
      <c r="HH43" s="172"/>
      <c r="HI43" s="172"/>
      <c r="HJ43" s="178"/>
      <c r="HK43" s="173"/>
      <c r="HL43" s="174"/>
      <c r="HM43" s="175"/>
      <c r="HN43" s="176"/>
      <c r="HO43" s="177"/>
      <c r="HP43" s="171"/>
      <c r="HQ43" s="172"/>
      <c r="HR43" s="172"/>
      <c r="HS43" s="172"/>
      <c r="HT43" s="172"/>
      <c r="HU43" s="180"/>
      <c r="HV43" s="172"/>
      <c r="HW43" s="172"/>
      <c r="HX43" s="172"/>
      <c r="HY43" s="173"/>
      <c r="HZ43" s="174"/>
      <c r="IA43" s="175"/>
      <c r="IB43" s="176"/>
      <c r="IC43" s="177"/>
      <c r="ID43" s="171"/>
      <c r="IE43" s="172"/>
      <c r="IF43" s="172"/>
      <c r="IG43" s="172"/>
      <c r="IH43" s="172"/>
      <c r="II43" s="180"/>
      <c r="IJ43" s="172"/>
      <c r="IK43" s="172"/>
      <c r="IL43" s="178"/>
      <c r="IM43" s="145"/>
      <c r="IN43" s="141"/>
      <c r="IO43" s="141"/>
      <c r="IP43" s="141"/>
      <c r="IQ43" s="141"/>
      <c r="IR43" s="141"/>
    </row>
    <row r="44" spans="1:252" s="151" customFormat="1" ht="40.5" customHeight="1" x14ac:dyDescent="0.45">
      <c r="A44" s="140"/>
      <c r="B44" s="126"/>
      <c r="C44" s="141"/>
      <c r="D44" s="152"/>
      <c r="E44" s="137" t="s">
        <v>556</v>
      </c>
      <c r="G44" s="171">
        <v>289398439</v>
      </c>
      <c r="H44" s="171">
        <v>1144250703</v>
      </c>
      <c r="I44" s="171">
        <v>11149309</v>
      </c>
      <c r="J44" s="171">
        <v>11146906</v>
      </c>
      <c r="K44" s="171">
        <v>241827488</v>
      </c>
      <c r="L44" s="171">
        <v>171474205</v>
      </c>
      <c r="M44" s="171">
        <v>205344199</v>
      </c>
      <c r="N44" s="171">
        <v>17186832</v>
      </c>
      <c r="O44" s="171">
        <v>13218471</v>
      </c>
      <c r="P44" s="172">
        <v>4274889</v>
      </c>
      <c r="Q44" s="183" t="s">
        <v>553</v>
      </c>
      <c r="R44" s="177"/>
      <c r="S44" s="175"/>
      <c r="T44" s="137" t="s">
        <v>556</v>
      </c>
      <c r="U44" s="177"/>
      <c r="V44" s="172">
        <v>681500</v>
      </c>
      <c r="W44" s="172">
        <v>1121597</v>
      </c>
      <c r="X44" s="172">
        <v>1127709358</v>
      </c>
      <c r="Y44" s="172">
        <v>556484593</v>
      </c>
      <c r="Z44" s="172">
        <v>349503595</v>
      </c>
      <c r="AA44" s="172">
        <v>174626826</v>
      </c>
      <c r="AB44" s="172">
        <v>389541826</v>
      </c>
      <c r="AC44" s="172">
        <v>213981455</v>
      </c>
      <c r="AD44" s="172">
        <v>55656</v>
      </c>
      <c r="AE44" s="172">
        <v>190278501</v>
      </c>
      <c r="AF44" s="172">
        <v>143279622</v>
      </c>
      <c r="AG44" s="183" t="s">
        <v>553</v>
      </c>
      <c r="AH44" s="174"/>
      <c r="AI44" s="175"/>
      <c r="AJ44" s="137" t="s">
        <v>556</v>
      </c>
      <c r="AK44" s="177"/>
      <c r="AL44" s="172">
        <v>103248318</v>
      </c>
      <c r="AM44" s="172">
        <v>4589076</v>
      </c>
      <c r="AN44" s="172">
        <v>5942269</v>
      </c>
      <c r="AO44" s="172">
        <v>76498838</v>
      </c>
      <c r="AP44" s="172">
        <v>2423580</v>
      </c>
      <c r="AQ44" s="172">
        <v>2043672</v>
      </c>
      <c r="AR44" s="172">
        <v>13790</v>
      </c>
      <c r="AS44" s="172">
        <v>2409790</v>
      </c>
      <c r="AT44" s="172">
        <v>6587614</v>
      </c>
      <c r="AU44" s="172">
        <v>4384228</v>
      </c>
      <c r="AV44" s="183" t="s">
        <v>553</v>
      </c>
      <c r="AW44" s="174"/>
      <c r="AX44" s="175"/>
      <c r="AY44" s="137" t="s">
        <v>556</v>
      </c>
      <c r="AZ44" s="177"/>
      <c r="BA44" s="172">
        <v>2847825</v>
      </c>
      <c r="BB44" s="172">
        <v>1035</v>
      </c>
      <c r="BC44" s="172">
        <v>2652036</v>
      </c>
      <c r="BD44" s="172">
        <v>908154</v>
      </c>
      <c r="BE44" s="172">
        <v>178564</v>
      </c>
      <c r="BF44" s="172">
        <v>24958992</v>
      </c>
      <c r="BG44" s="172">
        <v>17901338</v>
      </c>
      <c r="BH44" s="172">
        <v>197206551</v>
      </c>
      <c r="BI44" s="172">
        <v>118235021</v>
      </c>
      <c r="BJ44" s="172">
        <v>10117881</v>
      </c>
      <c r="BK44" s="183" t="s">
        <v>553</v>
      </c>
      <c r="BL44" s="174"/>
      <c r="BM44" s="175"/>
      <c r="BN44" s="137" t="s">
        <v>556</v>
      </c>
      <c r="BO44" s="177"/>
      <c r="BP44" s="172">
        <v>33199832</v>
      </c>
      <c r="BQ44" s="172">
        <v>6032615</v>
      </c>
      <c r="BR44" s="172">
        <v>100083</v>
      </c>
      <c r="BS44" s="172">
        <v>132332621</v>
      </c>
      <c r="BT44" s="172">
        <v>22496929</v>
      </c>
      <c r="BU44" s="172">
        <v>18534372</v>
      </c>
      <c r="BV44" s="172">
        <v>54916939</v>
      </c>
      <c r="BW44" s="172">
        <v>36384381</v>
      </c>
      <c r="BX44" s="172">
        <v>15423519</v>
      </c>
      <c r="BY44" s="172">
        <v>66742307</v>
      </c>
      <c r="BZ44" s="172">
        <v>57018615</v>
      </c>
      <c r="CA44" s="183" t="s">
        <v>553</v>
      </c>
      <c r="CB44" s="174"/>
      <c r="CC44" s="175"/>
      <c r="CD44" s="137" t="s">
        <v>556</v>
      </c>
      <c r="CE44" s="177"/>
      <c r="CF44" s="172">
        <v>251527345</v>
      </c>
      <c r="CG44" s="172">
        <v>163826611</v>
      </c>
      <c r="CH44" s="172">
        <v>54214441</v>
      </c>
      <c r="CI44" s="172">
        <v>57126810</v>
      </c>
      <c r="CJ44" s="172">
        <v>34405191</v>
      </c>
      <c r="CK44" s="172">
        <v>1657152</v>
      </c>
      <c r="CL44" s="172">
        <v>0</v>
      </c>
      <c r="CM44" s="172">
        <v>20619467</v>
      </c>
      <c r="CN44" s="172">
        <v>33981070</v>
      </c>
      <c r="CO44" s="172">
        <v>49523214</v>
      </c>
      <c r="CP44" s="183" t="s">
        <v>553</v>
      </c>
      <c r="CQ44" s="174"/>
      <c r="CR44" s="175"/>
      <c r="CS44" s="137" t="s">
        <v>556</v>
      </c>
      <c r="CT44" s="177"/>
      <c r="CU44" s="179">
        <v>11922421</v>
      </c>
      <c r="CV44" s="179">
        <v>37600793</v>
      </c>
      <c r="CW44" s="179">
        <v>0</v>
      </c>
      <c r="CX44" s="179">
        <v>563979</v>
      </c>
      <c r="CY44" s="179">
        <v>118079</v>
      </c>
      <c r="CZ44" s="179">
        <v>262221</v>
      </c>
      <c r="DA44" s="179">
        <v>268715</v>
      </c>
      <c r="DB44" s="179">
        <v>33043</v>
      </c>
      <c r="DC44" s="179">
        <v>152936965</v>
      </c>
      <c r="DD44" s="179">
        <v>148525680</v>
      </c>
      <c r="DE44" s="183" t="s">
        <v>553</v>
      </c>
      <c r="DF44" s="174"/>
      <c r="DG44" s="175"/>
      <c r="DH44" s="137" t="s">
        <v>556</v>
      </c>
      <c r="DI44" s="177"/>
      <c r="DJ44" s="172">
        <v>1169734</v>
      </c>
      <c r="DK44" s="172">
        <v>1169734</v>
      </c>
      <c r="DL44" s="172">
        <v>0</v>
      </c>
      <c r="DM44" s="172">
        <v>1169734</v>
      </c>
      <c r="DN44" s="172">
        <v>0</v>
      </c>
      <c r="DO44" s="172">
        <v>0</v>
      </c>
      <c r="DP44" s="172">
        <v>0</v>
      </c>
      <c r="DQ44" s="172">
        <v>2275081723</v>
      </c>
      <c r="DR44" s="172">
        <v>1395608304</v>
      </c>
      <c r="DS44" s="172">
        <v>312254321</v>
      </c>
      <c r="DT44" s="183" t="s">
        <v>553</v>
      </c>
      <c r="DU44" s="174"/>
      <c r="DV44" s="175"/>
      <c r="DW44" s="137" t="s">
        <v>556</v>
      </c>
      <c r="DX44" s="177"/>
      <c r="DY44" s="179">
        <v>282704606</v>
      </c>
      <c r="DZ44" s="179">
        <v>202701166</v>
      </c>
      <c r="EA44" s="179">
        <v>184255628</v>
      </c>
      <c r="EB44" s="179">
        <v>294556377</v>
      </c>
      <c r="EC44" s="179">
        <v>217501853</v>
      </c>
      <c r="ED44" s="179">
        <v>18277698</v>
      </c>
      <c r="EE44" s="179">
        <v>15851434</v>
      </c>
      <c r="EF44" s="179">
        <v>769349923</v>
      </c>
      <c r="EG44" s="179">
        <v>275048427</v>
      </c>
      <c r="EH44" s="179">
        <v>214930297</v>
      </c>
      <c r="EI44" s="183" t="s">
        <v>553</v>
      </c>
      <c r="EJ44" s="174"/>
      <c r="EK44" s="175"/>
      <c r="EL44" s="137" t="s">
        <v>556</v>
      </c>
      <c r="EM44" s="177"/>
      <c r="EN44" s="172">
        <v>186664593</v>
      </c>
      <c r="EO44" s="172">
        <v>17245666</v>
      </c>
      <c r="EP44" s="172">
        <v>17155465</v>
      </c>
      <c r="EQ44" s="172">
        <v>862428</v>
      </c>
      <c r="ER44" s="172">
        <v>695103</v>
      </c>
      <c r="ES44" s="172">
        <v>4866029</v>
      </c>
      <c r="ET44" s="172">
        <v>3752909</v>
      </c>
      <c r="EU44" s="172">
        <v>36048019</v>
      </c>
      <c r="EV44" s="172">
        <v>35484375</v>
      </c>
      <c r="EW44" s="172">
        <v>155908155</v>
      </c>
      <c r="EX44" s="172">
        <v>129576741</v>
      </c>
      <c r="EY44" s="183" t="s">
        <v>553</v>
      </c>
      <c r="EZ44" s="174"/>
      <c r="FA44" s="175"/>
      <c r="FB44" s="137" t="s">
        <v>556</v>
      </c>
      <c r="FC44" s="177"/>
      <c r="FD44" s="179">
        <v>204313290</v>
      </c>
      <c r="FE44" s="179">
        <v>42788634</v>
      </c>
      <c r="FF44" s="179">
        <v>87061272</v>
      </c>
      <c r="FG44" s="179">
        <v>7151847</v>
      </c>
      <c r="FH44" s="179">
        <v>111248240</v>
      </c>
      <c r="FI44" s="179">
        <v>35329256</v>
      </c>
      <c r="FJ44" s="179">
        <v>0</v>
      </c>
      <c r="FK44" s="179">
        <v>0</v>
      </c>
      <c r="FL44" s="179">
        <v>2010036</v>
      </c>
      <c r="FM44" s="179">
        <v>295492</v>
      </c>
      <c r="FN44" s="183" t="s">
        <v>553</v>
      </c>
      <c r="FO44" s="174"/>
      <c r="FP44" s="175"/>
      <c r="FQ44" s="137" t="s">
        <v>556</v>
      </c>
      <c r="FR44" s="177"/>
      <c r="FS44" s="172">
        <v>592620</v>
      </c>
      <c r="FT44" s="172">
        <v>8820</v>
      </c>
      <c r="FU44" s="172">
        <v>3401122</v>
      </c>
      <c r="FV44" s="172">
        <v>3219</v>
      </c>
      <c r="FW44" s="172">
        <v>2440967</v>
      </c>
      <c r="FX44" s="172">
        <v>3206</v>
      </c>
      <c r="FY44" s="172">
        <v>960155</v>
      </c>
      <c r="FZ44" s="172">
        <v>13</v>
      </c>
      <c r="GA44" s="172">
        <v>563979</v>
      </c>
      <c r="GB44" s="172">
        <v>118079</v>
      </c>
      <c r="GC44" s="172">
        <v>160051</v>
      </c>
      <c r="GD44" s="172">
        <v>22217</v>
      </c>
      <c r="GE44" s="183" t="s">
        <v>553</v>
      </c>
      <c r="GF44" s="174"/>
      <c r="GG44" s="175"/>
      <c r="GH44" s="137" t="s">
        <v>556</v>
      </c>
      <c r="GI44" s="177"/>
      <c r="GJ44" s="171">
        <v>403928</v>
      </c>
      <c r="GK44" s="171">
        <v>95862</v>
      </c>
      <c r="GL44" s="171">
        <v>0</v>
      </c>
      <c r="GM44" s="171">
        <v>0</v>
      </c>
      <c r="GN44" s="171">
        <v>0</v>
      </c>
      <c r="GO44" s="171">
        <v>0</v>
      </c>
      <c r="GP44" s="171">
        <v>0</v>
      </c>
      <c r="GQ44" s="171">
        <v>0</v>
      </c>
      <c r="GR44" s="171">
        <v>0</v>
      </c>
      <c r="GS44" s="171">
        <v>0</v>
      </c>
      <c r="GT44" s="171">
        <v>0</v>
      </c>
      <c r="GU44" s="171">
        <v>0</v>
      </c>
      <c r="GV44" s="172">
        <v>0</v>
      </c>
      <c r="GW44" s="183" t="s">
        <v>553</v>
      </c>
      <c r="GX44" s="174"/>
      <c r="GY44" s="175"/>
      <c r="GZ44" s="137" t="s">
        <v>556</v>
      </c>
      <c r="HA44" s="177"/>
      <c r="HB44" s="171">
        <v>0</v>
      </c>
      <c r="HC44" s="171">
        <v>0</v>
      </c>
      <c r="HD44" s="171">
        <v>0</v>
      </c>
      <c r="HE44" s="171">
        <v>0</v>
      </c>
      <c r="HF44" s="171">
        <v>0</v>
      </c>
      <c r="HG44" s="171">
        <v>152919642</v>
      </c>
      <c r="HH44" s="171">
        <v>148508907</v>
      </c>
      <c r="HI44" s="171">
        <v>82608376</v>
      </c>
      <c r="HJ44" s="172">
        <v>54751402</v>
      </c>
      <c r="HK44" s="183" t="s">
        <v>553</v>
      </c>
      <c r="HL44" s="174"/>
      <c r="HM44" s="175"/>
      <c r="HN44" s="137" t="s">
        <v>556</v>
      </c>
      <c r="HO44" s="177"/>
      <c r="HP44" s="171">
        <v>6906351</v>
      </c>
      <c r="HQ44" s="171">
        <v>4634562</v>
      </c>
      <c r="HR44" s="171">
        <v>6330226</v>
      </c>
      <c r="HS44" s="171">
        <v>987537</v>
      </c>
      <c r="HT44" s="171">
        <v>212071243</v>
      </c>
      <c r="HU44" s="171">
        <v>166048270</v>
      </c>
      <c r="HV44" s="171">
        <v>0</v>
      </c>
      <c r="HW44" s="171">
        <v>0</v>
      </c>
      <c r="HX44" s="172">
        <v>2275081723</v>
      </c>
      <c r="HY44" s="183" t="s">
        <v>553</v>
      </c>
      <c r="HZ44" s="174"/>
      <c r="IA44" s="175"/>
      <c r="IB44" s="137" t="s">
        <v>556</v>
      </c>
      <c r="IC44" s="177"/>
      <c r="ID44" s="171">
        <v>1395608304</v>
      </c>
      <c r="IE44" s="171">
        <v>1234523886</v>
      </c>
      <c r="IF44" s="171">
        <v>706261940</v>
      </c>
      <c r="IG44" s="171">
        <v>204877269</v>
      </c>
      <c r="IH44" s="171">
        <v>42906713</v>
      </c>
      <c r="II44" s="171">
        <v>835680568</v>
      </c>
      <c r="IJ44" s="171">
        <v>646439651</v>
      </c>
      <c r="IK44" s="171">
        <v>287301964</v>
      </c>
      <c r="IL44" s="172">
        <v>1108306340</v>
      </c>
      <c r="IM44" s="184" t="s">
        <v>553</v>
      </c>
      <c r="IN44" s="141"/>
      <c r="IO44" s="141"/>
      <c r="IP44" s="141"/>
      <c r="IQ44" s="141"/>
      <c r="IR44" s="141"/>
    </row>
    <row r="45" spans="1:252" s="151" customFormat="1" ht="17.25" customHeight="1" x14ac:dyDescent="0.45">
      <c r="A45" s="140"/>
      <c r="B45" s="126"/>
      <c r="C45" s="141"/>
      <c r="D45" s="152"/>
      <c r="E45" s="185"/>
      <c r="G45" s="171"/>
      <c r="H45" s="172"/>
      <c r="I45" s="172"/>
      <c r="J45" s="172"/>
      <c r="K45" s="172"/>
      <c r="L45" s="172"/>
      <c r="M45" s="171"/>
      <c r="N45" s="172"/>
      <c r="O45" s="172"/>
      <c r="P45" s="172"/>
      <c r="Q45" s="183"/>
      <c r="R45" s="177"/>
      <c r="S45" s="175"/>
      <c r="T45" s="186"/>
      <c r="U45" s="177"/>
      <c r="V45" s="172"/>
      <c r="W45" s="172"/>
      <c r="X45" s="172"/>
      <c r="Y45" s="171"/>
      <c r="Z45" s="172"/>
      <c r="AA45" s="172"/>
      <c r="AB45" s="172"/>
      <c r="AC45" s="172"/>
      <c r="AD45" s="172"/>
      <c r="AE45" s="172"/>
      <c r="AF45" s="172"/>
      <c r="AG45" s="183"/>
      <c r="AH45" s="174"/>
      <c r="AI45" s="175"/>
      <c r="AJ45" s="186"/>
      <c r="AK45" s="177"/>
      <c r="AL45" s="172"/>
      <c r="AM45" s="172"/>
      <c r="AN45" s="172"/>
      <c r="AO45" s="172"/>
      <c r="AP45" s="172"/>
      <c r="AQ45" s="172"/>
      <c r="AR45" s="172"/>
      <c r="AS45" s="172"/>
      <c r="AT45" s="172"/>
      <c r="AU45" s="172"/>
      <c r="AV45" s="183"/>
      <c r="AW45" s="174"/>
      <c r="AX45" s="175"/>
      <c r="AY45" s="186"/>
      <c r="AZ45" s="177"/>
      <c r="BA45" s="172"/>
      <c r="BB45" s="172"/>
      <c r="BC45" s="172"/>
      <c r="BD45" s="172"/>
      <c r="BE45" s="172"/>
      <c r="BF45" s="172"/>
      <c r="BG45" s="172"/>
      <c r="BH45" s="172"/>
      <c r="BI45" s="172"/>
      <c r="BJ45" s="172"/>
      <c r="BK45" s="183"/>
      <c r="BL45" s="174"/>
      <c r="BM45" s="175"/>
      <c r="BN45" s="186"/>
      <c r="BO45" s="177"/>
      <c r="BP45" s="172"/>
      <c r="BQ45" s="172"/>
      <c r="BR45" s="172"/>
      <c r="BS45" s="172"/>
      <c r="BT45" s="172"/>
      <c r="BU45" s="172"/>
      <c r="BV45" s="178"/>
      <c r="BW45" s="172"/>
      <c r="BX45" s="172"/>
      <c r="BY45" s="172"/>
      <c r="BZ45" s="172"/>
      <c r="CA45" s="183"/>
      <c r="CB45" s="174"/>
      <c r="CC45" s="175"/>
      <c r="CD45" s="186"/>
      <c r="CE45" s="177"/>
      <c r="CF45" s="172"/>
      <c r="CG45" s="172"/>
      <c r="CH45" s="172"/>
      <c r="CI45" s="172"/>
      <c r="CJ45" s="172"/>
      <c r="CK45" s="172"/>
      <c r="CL45" s="172"/>
      <c r="CM45" s="172"/>
      <c r="CN45" s="172"/>
      <c r="CO45" s="172"/>
      <c r="CP45" s="183"/>
      <c r="CQ45" s="174"/>
      <c r="CR45" s="175"/>
      <c r="CS45" s="186"/>
      <c r="CT45" s="177"/>
      <c r="CU45" s="179"/>
      <c r="CV45" s="179"/>
      <c r="CW45" s="179"/>
      <c r="CX45" s="172"/>
      <c r="CY45" s="172"/>
      <c r="CZ45" s="172"/>
      <c r="DA45" s="172"/>
      <c r="DB45" s="172"/>
      <c r="DC45" s="172"/>
      <c r="DD45" s="172"/>
      <c r="DE45" s="183"/>
      <c r="DF45" s="174"/>
      <c r="DG45" s="175"/>
      <c r="DH45" s="186"/>
      <c r="DI45" s="177"/>
      <c r="DJ45" s="172"/>
      <c r="DK45" s="172"/>
      <c r="DL45" s="179"/>
      <c r="DM45" s="179"/>
      <c r="DN45" s="179"/>
      <c r="DO45" s="179"/>
      <c r="DP45" s="180"/>
      <c r="DQ45" s="172"/>
      <c r="DR45" s="172"/>
      <c r="DS45" s="172"/>
      <c r="DT45" s="183"/>
      <c r="DU45" s="174"/>
      <c r="DV45" s="175"/>
      <c r="DW45" s="186"/>
      <c r="DX45" s="177"/>
      <c r="DY45" s="172"/>
      <c r="DZ45" s="172"/>
      <c r="EA45" s="172"/>
      <c r="EB45" s="172"/>
      <c r="EC45" s="172"/>
      <c r="ED45" s="172"/>
      <c r="EE45" s="172"/>
      <c r="EF45" s="172"/>
      <c r="EG45" s="172"/>
      <c r="EH45" s="172"/>
      <c r="EI45" s="183"/>
      <c r="EJ45" s="174"/>
      <c r="EK45" s="175"/>
      <c r="EL45" s="186"/>
      <c r="EM45" s="177"/>
      <c r="EN45" s="172"/>
      <c r="EO45" s="172"/>
      <c r="EP45" s="172"/>
      <c r="EQ45" s="172"/>
      <c r="ER45" s="172"/>
      <c r="ES45" s="172"/>
      <c r="ET45" s="172"/>
      <c r="EU45" s="172"/>
      <c r="EV45" s="172"/>
      <c r="EW45" s="172"/>
      <c r="EX45" s="172"/>
      <c r="EY45" s="187"/>
      <c r="EZ45" s="174"/>
      <c r="FA45" s="175"/>
      <c r="FB45" s="186"/>
      <c r="FC45" s="177"/>
      <c r="FD45" s="179"/>
      <c r="FE45" s="179"/>
      <c r="FF45" s="179"/>
      <c r="FG45" s="179"/>
      <c r="FH45" s="179"/>
      <c r="FI45" s="179"/>
      <c r="FJ45" s="179"/>
      <c r="FK45" s="179"/>
      <c r="FL45" s="179"/>
      <c r="FM45" s="179"/>
      <c r="FN45" s="183"/>
      <c r="FO45" s="174"/>
      <c r="FP45" s="175"/>
      <c r="FQ45" s="186"/>
      <c r="FR45" s="177"/>
      <c r="FS45" s="172"/>
      <c r="FT45" s="172"/>
      <c r="FU45" s="172"/>
      <c r="FV45" s="172"/>
      <c r="FW45" s="172"/>
      <c r="FX45" s="172"/>
      <c r="FY45" s="178"/>
      <c r="FZ45" s="172"/>
      <c r="GA45" s="172"/>
      <c r="GB45" s="172"/>
      <c r="GC45" s="172"/>
      <c r="GD45" s="172"/>
      <c r="GE45" s="183"/>
      <c r="GF45" s="174"/>
      <c r="GG45" s="175"/>
      <c r="GH45" s="186"/>
      <c r="GI45" s="177"/>
      <c r="GJ45" s="171"/>
      <c r="GK45" s="172"/>
      <c r="GL45" s="172"/>
      <c r="GM45" s="172"/>
      <c r="GN45" s="172"/>
      <c r="GO45" s="180"/>
      <c r="GP45" s="172"/>
      <c r="GQ45" s="172"/>
      <c r="GR45" s="178"/>
      <c r="GS45" s="178"/>
      <c r="GT45" s="178"/>
      <c r="GU45" s="178"/>
      <c r="GV45" s="172"/>
      <c r="GW45" s="183"/>
      <c r="GX45" s="174"/>
      <c r="GY45" s="175"/>
      <c r="GZ45" s="186"/>
      <c r="HA45" s="177"/>
      <c r="HB45" s="171"/>
      <c r="HC45" s="172"/>
      <c r="HD45" s="172"/>
      <c r="HE45" s="172"/>
      <c r="HF45" s="172"/>
      <c r="HG45" s="180"/>
      <c r="HH45" s="172"/>
      <c r="HI45" s="172"/>
      <c r="HJ45" s="178"/>
      <c r="HK45" s="183"/>
      <c r="HL45" s="174"/>
      <c r="HM45" s="175"/>
      <c r="HN45" s="186"/>
      <c r="HO45" s="177"/>
      <c r="HP45" s="171"/>
      <c r="HQ45" s="172"/>
      <c r="HR45" s="172"/>
      <c r="HS45" s="172"/>
      <c r="HT45" s="172"/>
      <c r="HU45" s="180"/>
      <c r="HV45" s="172"/>
      <c r="HW45" s="172"/>
      <c r="HX45" s="172"/>
      <c r="HY45" s="183"/>
      <c r="HZ45" s="174"/>
      <c r="IA45" s="175"/>
      <c r="IB45" s="186"/>
      <c r="IC45" s="177"/>
      <c r="ID45" s="171"/>
      <c r="IE45" s="172"/>
      <c r="IF45" s="172"/>
      <c r="IG45" s="172"/>
      <c r="IH45" s="172"/>
      <c r="II45" s="180"/>
      <c r="IJ45" s="172"/>
      <c r="IK45" s="172"/>
      <c r="IL45" s="172"/>
      <c r="IM45" s="184"/>
      <c r="IN45" s="141"/>
      <c r="IO45" s="141"/>
      <c r="IP45" s="141"/>
      <c r="IQ45" s="141"/>
      <c r="IR45" s="141"/>
    </row>
    <row r="46" spans="1:252" s="151" customFormat="1" ht="18" x14ac:dyDescent="0.45">
      <c r="A46" s="140">
        <v>35</v>
      </c>
      <c r="B46" s="130">
        <v>34</v>
      </c>
      <c r="C46" s="141"/>
      <c r="D46" s="152"/>
      <c r="E46" s="170" t="s">
        <v>381</v>
      </c>
      <c r="G46" s="171">
        <v>1756884</v>
      </c>
      <c r="H46" s="172">
        <v>8221023</v>
      </c>
      <c r="I46" s="172">
        <v>127169</v>
      </c>
      <c r="J46" s="172">
        <v>127163</v>
      </c>
      <c r="K46" s="172">
        <v>2255472</v>
      </c>
      <c r="L46" s="172">
        <v>1860010</v>
      </c>
      <c r="M46" s="171">
        <v>2026824</v>
      </c>
      <c r="N46" s="172">
        <v>123072</v>
      </c>
      <c r="O46" s="172">
        <v>85965</v>
      </c>
      <c r="P46" s="172">
        <v>13638</v>
      </c>
      <c r="Q46" s="173" t="s">
        <v>382</v>
      </c>
      <c r="R46" s="174"/>
      <c r="S46" s="175"/>
      <c r="T46" s="176" t="s">
        <v>381</v>
      </c>
      <c r="U46" s="177"/>
      <c r="V46" s="172">
        <v>5314</v>
      </c>
      <c r="W46" s="172">
        <v>659</v>
      </c>
      <c r="X46" s="172">
        <v>6183580</v>
      </c>
      <c r="Y46" s="171">
        <v>3389908</v>
      </c>
      <c r="Z46" s="172">
        <v>1995284</v>
      </c>
      <c r="AA46" s="172">
        <v>996937</v>
      </c>
      <c r="AB46" s="172">
        <v>2859411</v>
      </c>
      <c r="AC46" s="172">
        <v>330255</v>
      </c>
      <c r="AD46" s="172">
        <v>1693</v>
      </c>
      <c r="AE46" s="172">
        <v>1111322</v>
      </c>
      <c r="AF46" s="172">
        <v>880120</v>
      </c>
      <c r="AG46" s="173" t="s">
        <v>382</v>
      </c>
      <c r="AH46" s="174"/>
      <c r="AI46" s="175"/>
      <c r="AJ46" s="176" t="s">
        <v>381</v>
      </c>
      <c r="AK46" s="177"/>
      <c r="AL46" s="172">
        <v>546885</v>
      </c>
      <c r="AM46" s="172">
        <v>2421</v>
      </c>
      <c r="AN46" s="172">
        <v>0</v>
      </c>
      <c r="AO46" s="172">
        <v>562016</v>
      </c>
      <c r="AP46" s="172">
        <v>0</v>
      </c>
      <c r="AQ46" s="172">
        <v>0</v>
      </c>
      <c r="AR46" s="172">
        <v>0</v>
      </c>
      <c r="AS46" s="172">
        <v>0</v>
      </c>
      <c r="AT46" s="172">
        <v>89201</v>
      </c>
      <c r="AU46" s="172">
        <v>74638</v>
      </c>
      <c r="AV46" s="173" t="s">
        <v>382</v>
      </c>
      <c r="AW46" s="174"/>
      <c r="AX46" s="175"/>
      <c r="AY46" s="176" t="s">
        <v>381</v>
      </c>
      <c r="AZ46" s="177"/>
      <c r="BA46" s="172">
        <v>41355</v>
      </c>
      <c r="BB46" s="172">
        <v>0</v>
      </c>
      <c r="BC46" s="172">
        <v>40207</v>
      </c>
      <c r="BD46" s="172">
        <v>7639</v>
      </c>
      <c r="BE46" s="172">
        <v>0</v>
      </c>
      <c r="BF46" s="172">
        <v>243689</v>
      </c>
      <c r="BG46" s="172">
        <v>229641</v>
      </c>
      <c r="BH46" s="172">
        <v>867034</v>
      </c>
      <c r="BI46" s="172">
        <v>743416</v>
      </c>
      <c r="BJ46" s="172">
        <v>66315</v>
      </c>
      <c r="BK46" s="173" t="s">
        <v>382</v>
      </c>
      <c r="BL46" s="174"/>
      <c r="BM46" s="175"/>
      <c r="BN46" s="176" t="s">
        <v>381</v>
      </c>
      <c r="BO46" s="177"/>
      <c r="BP46" s="172">
        <v>117959</v>
      </c>
      <c r="BQ46" s="172">
        <v>27047</v>
      </c>
      <c r="BR46" s="172">
        <v>0</v>
      </c>
      <c r="BS46" s="172">
        <v>515481</v>
      </c>
      <c r="BT46" s="172">
        <v>0</v>
      </c>
      <c r="BU46" s="172">
        <v>61601</v>
      </c>
      <c r="BV46" s="178">
        <v>435000</v>
      </c>
      <c r="BW46" s="172">
        <v>18880</v>
      </c>
      <c r="BX46" s="172">
        <v>140232</v>
      </c>
      <c r="BY46" s="172">
        <v>427318</v>
      </c>
      <c r="BZ46" s="172">
        <v>399643</v>
      </c>
      <c r="CA46" s="173" t="s">
        <v>382</v>
      </c>
      <c r="CB46" s="174"/>
      <c r="CC46" s="175"/>
      <c r="CD46" s="176" t="s">
        <v>381</v>
      </c>
      <c r="CE46" s="177"/>
      <c r="CF46" s="172">
        <v>1492325</v>
      </c>
      <c r="CG46" s="172">
        <v>1074098</v>
      </c>
      <c r="CH46" s="172">
        <v>253878</v>
      </c>
      <c r="CI46" s="172">
        <v>365643</v>
      </c>
      <c r="CJ46" s="172">
        <v>182469</v>
      </c>
      <c r="CK46" s="172">
        <v>0</v>
      </c>
      <c r="CL46" s="172">
        <v>0</v>
      </c>
      <c r="CM46" s="172">
        <v>141890</v>
      </c>
      <c r="CN46" s="172">
        <v>188724</v>
      </c>
      <c r="CO46" s="172">
        <v>359721</v>
      </c>
      <c r="CP46" s="173" t="s">
        <v>382</v>
      </c>
      <c r="CQ46" s="174"/>
      <c r="CR46" s="175"/>
      <c r="CS46" s="176" t="s">
        <v>381</v>
      </c>
      <c r="CT46" s="177"/>
      <c r="CU46" s="179">
        <v>45965</v>
      </c>
      <c r="CV46" s="179">
        <v>313756</v>
      </c>
      <c r="CW46" s="179">
        <v>0</v>
      </c>
      <c r="CX46" s="172">
        <v>1982</v>
      </c>
      <c r="CY46" s="172">
        <v>1982</v>
      </c>
      <c r="CZ46" s="172">
        <v>0</v>
      </c>
      <c r="DA46" s="172">
        <v>0</v>
      </c>
      <c r="DB46" s="172">
        <v>1982</v>
      </c>
      <c r="DC46" s="172">
        <v>1156397</v>
      </c>
      <c r="DD46" s="172">
        <v>1118232</v>
      </c>
      <c r="DE46" s="173" t="s">
        <v>382</v>
      </c>
      <c r="DF46" s="174"/>
      <c r="DG46" s="175"/>
      <c r="DH46" s="176" t="s">
        <v>381</v>
      </c>
      <c r="DI46" s="177"/>
      <c r="DJ46" s="172">
        <v>0</v>
      </c>
      <c r="DK46" s="172">
        <v>0</v>
      </c>
      <c r="DL46" s="179">
        <v>0</v>
      </c>
      <c r="DM46" s="179">
        <v>0</v>
      </c>
      <c r="DN46" s="179">
        <v>0</v>
      </c>
      <c r="DO46" s="179">
        <v>0</v>
      </c>
      <c r="DP46" s="180">
        <v>0</v>
      </c>
      <c r="DQ46" s="172">
        <v>13955489</v>
      </c>
      <c r="DR46" s="172">
        <v>9898851</v>
      </c>
      <c r="DS46" s="172">
        <v>2474589</v>
      </c>
      <c r="DT46" s="173" t="s">
        <v>382</v>
      </c>
      <c r="DU46" s="174"/>
      <c r="DV46" s="175"/>
      <c r="DW46" s="176" t="s">
        <v>381</v>
      </c>
      <c r="DX46" s="177"/>
      <c r="DY46" s="172">
        <v>2219828</v>
      </c>
      <c r="DZ46" s="172">
        <v>1412190</v>
      </c>
      <c r="EA46" s="172">
        <v>1307138</v>
      </c>
      <c r="EB46" s="172">
        <v>2469650</v>
      </c>
      <c r="EC46" s="172">
        <v>1900828</v>
      </c>
      <c r="ED46" s="172">
        <v>98778</v>
      </c>
      <c r="EE46" s="172">
        <v>70878</v>
      </c>
      <c r="EF46" s="172">
        <v>3740233</v>
      </c>
      <c r="EG46" s="172">
        <v>1386212</v>
      </c>
      <c r="EH46" s="172">
        <v>1133094</v>
      </c>
      <c r="EI46" s="173" t="s">
        <v>382</v>
      </c>
      <c r="EJ46" s="174"/>
      <c r="EK46" s="175"/>
      <c r="EL46" s="176" t="s">
        <v>381</v>
      </c>
      <c r="EM46" s="177"/>
      <c r="EN46" s="172">
        <v>1089675</v>
      </c>
      <c r="EO46" s="172">
        <v>395860</v>
      </c>
      <c r="EP46" s="172">
        <v>395738</v>
      </c>
      <c r="EQ46" s="172">
        <v>9156</v>
      </c>
      <c r="ER46" s="172">
        <v>9156</v>
      </c>
      <c r="ES46" s="172">
        <v>36986</v>
      </c>
      <c r="ET46" s="172">
        <v>36986</v>
      </c>
      <c r="EU46" s="172">
        <v>2009</v>
      </c>
      <c r="EV46" s="172">
        <v>2009</v>
      </c>
      <c r="EW46" s="172">
        <v>689083</v>
      </c>
      <c r="EX46" s="172">
        <v>645786</v>
      </c>
      <c r="EY46" s="173" t="s">
        <v>382</v>
      </c>
      <c r="EZ46" s="174"/>
      <c r="FA46" s="175"/>
      <c r="FB46" s="176" t="s">
        <v>381</v>
      </c>
      <c r="FC46" s="177"/>
      <c r="FD46" s="179">
        <v>799012</v>
      </c>
      <c r="FE46" s="179">
        <v>267005</v>
      </c>
      <c r="FF46" s="179">
        <v>216327</v>
      </c>
      <c r="FG46" s="179">
        <v>114000</v>
      </c>
      <c r="FH46" s="179">
        <v>582685</v>
      </c>
      <c r="FI46" s="179">
        <v>153005</v>
      </c>
      <c r="FJ46" s="179">
        <v>0</v>
      </c>
      <c r="FK46" s="179">
        <v>0</v>
      </c>
      <c r="FL46" s="179">
        <v>0</v>
      </c>
      <c r="FM46" s="179">
        <v>0</v>
      </c>
      <c r="FN46" s="173" t="s">
        <v>382</v>
      </c>
      <c r="FO46" s="174"/>
      <c r="FP46" s="175"/>
      <c r="FQ46" s="176" t="s">
        <v>381</v>
      </c>
      <c r="FR46" s="177"/>
      <c r="FS46" s="172">
        <v>0</v>
      </c>
      <c r="FT46" s="172">
        <v>0</v>
      </c>
      <c r="FU46" s="172">
        <v>0</v>
      </c>
      <c r="FV46" s="172">
        <v>0</v>
      </c>
      <c r="FW46" s="172">
        <v>0</v>
      </c>
      <c r="FX46" s="172">
        <v>0</v>
      </c>
      <c r="FY46" s="178">
        <v>0</v>
      </c>
      <c r="FZ46" s="172">
        <v>0</v>
      </c>
      <c r="GA46" s="172">
        <v>1982</v>
      </c>
      <c r="GB46" s="172">
        <v>1982</v>
      </c>
      <c r="GC46" s="172">
        <v>0</v>
      </c>
      <c r="GD46" s="172">
        <v>0</v>
      </c>
      <c r="GE46" s="173" t="s">
        <v>382</v>
      </c>
      <c r="GF46" s="174"/>
      <c r="GG46" s="175"/>
      <c r="GH46" s="176" t="s">
        <v>381</v>
      </c>
      <c r="GI46" s="177"/>
      <c r="GJ46" s="171">
        <v>1982</v>
      </c>
      <c r="GK46" s="172">
        <v>1982</v>
      </c>
      <c r="GL46" s="172">
        <v>0</v>
      </c>
      <c r="GM46" s="172">
        <v>0</v>
      </c>
      <c r="GN46" s="172">
        <v>0</v>
      </c>
      <c r="GO46" s="180">
        <v>0</v>
      </c>
      <c r="GP46" s="172">
        <v>0</v>
      </c>
      <c r="GQ46" s="172">
        <v>0</v>
      </c>
      <c r="GR46" s="178">
        <v>0</v>
      </c>
      <c r="GS46" s="178">
        <v>0</v>
      </c>
      <c r="GT46" s="178">
        <v>0</v>
      </c>
      <c r="GU46" s="178">
        <v>0</v>
      </c>
      <c r="GV46" s="172">
        <v>0</v>
      </c>
      <c r="GW46" s="173" t="s">
        <v>382</v>
      </c>
      <c r="GX46" s="174"/>
      <c r="GY46" s="175"/>
      <c r="GZ46" s="176" t="s">
        <v>381</v>
      </c>
      <c r="HA46" s="177"/>
      <c r="HB46" s="171">
        <v>0</v>
      </c>
      <c r="HC46" s="172">
        <v>0</v>
      </c>
      <c r="HD46" s="172">
        <v>0</v>
      </c>
      <c r="HE46" s="172">
        <v>0</v>
      </c>
      <c r="HF46" s="172">
        <v>0</v>
      </c>
      <c r="HG46" s="180">
        <v>1156397</v>
      </c>
      <c r="HH46" s="172">
        <v>1118232</v>
      </c>
      <c r="HI46" s="172">
        <v>681999</v>
      </c>
      <c r="HJ46" s="178">
        <v>681065</v>
      </c>
      <c r="HK46" s="173" t="s">
        <v>382</v>
      </c>
      <c r="HL46" s="174"/>
      <c r="HM46" s="175"/>
      <c r="HN46" s="176" t="s">
        <v>381</v>
      </c>
      <c r="HO46" s="177"/>
      <c r="HP46" s="171">
        <v>171733</v>
      </c>
      <c r="HQ46" s="172">
        <v>171733</v>
      </c>
      <c r="HR46" s="172">
        <v>0</v>
      </c>
      <c r="HS46" s="172">
        <v>0</v>
      </c>
      <c r="HT46" s="172">
        <v>1228022</v>
      </c>
      <c r="HU46" s="180">
        <v>991413</v>
      </c>
      <c r="HV46" s="172">
        <v>0</v>
      </c>
      <c r="HW46" s="172">
        <v>0</v>
      </c>
      <c r="HX46" s="172">
        <v>13955489</v>
      </c>
      <c r="HY46" s="173" t="s">
        <v>382</v>
      </c>
      <c r="HZ46" s="174"/>
      <c r="IA46" s="175"/>
      <c r="IB46" s="176" t="s">
        <v>381</v>
      </c>
      <c r="IC46" s="177"/>
      <c r="ID46" s="171">
        <v>9898851</v>
      </c>
      <c r="IE46" s="172">
        <v>7371219</v>
      </c>
      <c r="IF46" s="172">
        <v>4724272</v>
      </c>
      <c r="IG46" s="172">
        <v>800994</v>
      </c>
      <c r="IH46" s="172">
        <v>268987</v>
      </c>
      <c r="II46" s="180">
        <v>5783276</v>
      </c>
      <c r="IJ46" s="172">
        <v>4905592</v>
      </c>
      <c r="IK46" s="172">
        <v>2043055</v>
      </c>
      <c r="IL46" s="172">
        <v>7855796</v>
      </c>
      <c r="IM46" s="145" t="s">
        <v>382</v>
      </c>
      <c r="IN46" s="141"/>
      <c r="IO46" s="141"/>
      <c r="IP46" s="141"/>
      <c r="IQ46" s="141"/>
      <c r="IR46" s="141"/>
    </row>
    <row r="47" spans="1:252" s="151" customFormat="1" ht="18" x14ac:dyDescent="0.45">
      <c r="A47" s="140">
        <v>36</v>
      </c>
      <c r="B47" s="130">
        <v>35</v>
      </c>
      <c r="C47" s="141"/>
      <c r="D47" s="152"/>
      <c r="E47" s="170" t="s">
        <v>383</v>
      </c>
      <c r="G47" s="171">
        <v>1232943</v>
      </c>
      <c r="H47" s="172">
        <v>5095914</v>
      </c>
      <c r="I47" s="172">
        <v>107342</v>
      </c>
      <c r="J47" s="172">
        <v>107340</v>
      </c>
      <c r="K47" s="172">
        <v>1341444</v>
      </c>
      <c r="L47" s="172">
        <v>1130612</v>
      </c>
      <c r="M47" s="171">
        <v>1191416</v>
      </c>
      <c r="N47" s="172">
        <v>86854</v>
      </c>
      <c r="O47" s="172">
        <v>51925</v>
      </c>
      <c r="P47" s="172">
        <v>9610</v>
      </c>
      <c r="Q47" s="173" t="s">
        <v>384</v>
      </c>
      <c r="R47" s="174"/>
      <c r="S47" s="175"/>
      <c r="T47" s="176" t="s">
        <v>383</v>
      </c>
      <c r="U47" s="177"/>
      <c r="V47" s="172">
        <v>1166</v>
      </c>
      <c r="W47" s="172">
        <v>473</v>
      </c>
      <c r="X47" s="172">
        <v>2482474</v>
      </c>
      <c r="Y47" s="171">
        <v>1750745</v>
      </c>
      <c r="Z47" s="172">
        <v>1103056</v>
      </c>
      <c r="AA47" s="172">
        <v>815386</v>
      </c>
      <c r="AB47" s="172">
        <v>564032</v>
      </c>
      <c r="AC47" s="172">
        <v>0</v>
      </c>
      <c r="AD47" s="172">
        <v>0</v>
      </c>
      <c r="AE47" s="172">
        <v>880402</v>
      </c>
      <c r="AF47" s="172">
        <v>602468</v>
      </c>
      <c r="AG47" s="173" t="s">
        <v>384</v>
      </c>
      <c r="AH47" s="174"/>
      <c r="AI47" s="175"/>
      <c r="AJ47" s="176" t="s">
        <v>383</v>
      </c>
      <c r="AK47" s="177"/>
      <c r="AL47" s="172">
        <v>474955</v>
      </c>
      <c r="AM47" s="172">
        <v>0</v>
      </c>
      <c r="AN47" s="172">
        <v>0</v>
      </c>
      <c r="AO47" s="172">
        <v>405447</v>
      </c>
      <c r="AP47" s="172">
        <v>6132</v>
      </c>
      <c r="AQ47" s="172">
        <v>4052</v>
      </c>
      <c r="AR47" s="172">
        <v>8</v>
      </c>
      <c r="AS47" s="172">
        <v>6124</v>
      </c>
      <c r="AT47" s="172">
        <v>117817</v>
      </c>
      <c r="AU47" s="172">
        <v>84152</v>
      </c>
      <c r="AV47" s="173" t="s">
        <v>384</v>
      </c>
      <c r="AW47" s="174"/>
      <c r="AX47" s="175"/>
      <c r="AY47" s="176" t="s">
        <v>383</v>
      </c>
      <c r="AZ47" s="177"/>
      <c r="BA47" s="172">
        <v>68291</v>
      </c>
      <c r="BB47" s="172">
        <v>0</v>
      </c>
      <c r="BC47" s="172">
        <v>26367</v>
      </c>
      <c r="BD47" s="172">
        <v>22919</v>
      </c>
      <c r="BE47" s="172">
        <v>240</v>
      </c>
      <c r="BF47" s="172">
        <v>71330</v>
      </c>
      <c r="BG47" s="172">
        <v>70754</v>
      </c>
      <c r="BH47" s="172">
        <v>529504</v>
      </c>
      <c r="BI47" s="172">
        <v>368312</v>
      </c>
      <c r="BJ47" s="172">
        <v>62106</v>
      </c>
      <c r="BK47" s="173" t="s">
        <v>384</v>
      </c>
      <c r="BL47" s="174"/>
      <c r="BM47" s="175"/>
      <c r="BN47" s="176" t="s">
        <v>383</v>
      </c>
      <c r="BO47" s="177"/>
      <c r="BP47" s="172">
        <v>180425</v>
      </c>
      <c r="BQ47" s="172">
        <v>3128</v>
      </c>
      <c r="BR47" s="172">
        <v>0</v>
      </c>
      <c r="BS47" s="172">
        <v>281207</v>
      </c>
      <c r="BT47" s="172">
        <v>2351</v>
      </c>
      <c r="BU47" s="172">
        <v>102822</v>
      </c>
      <c r="BV47" s="178">
        <v>152582</v>
      </c>
      <c r="BW47" s="172">
        <v>23452</v>
      </c>
      <c r="BX47" s="172">
        <v>2638</v>
      </c>
      <c r="BY47" s="172">
        <v>404371</v>
      </c>
      <c r="BZ47" s="172">
        <v>301654</v>
      </c>
      <c r="CA47" s="173" t="s">
        <v>384</v>
      </c>
      <c r="CB47" s="174"/>
      <c r="CC47" s="175"/>
      <c r="CD47" s="176" t="s">
        <v>383</v>
      </c>
      <c r="CE47" s="177"/>
      <c r="CF47" s="172">
        <v>800216</v>
      </c>
      <c r="CG47" s="172">
        <v>733398</v>
      </c>
      <c r="CH47" s="172">
        <v>246946</v>
      </c>
      <c r="CI47" s="172">
        <v>95102</v>
      </c>
      <c r="CJ47" s="172">
        <v>47061</v>
      </c>
      <c r="CK47" s="172">
        <v>0</v>
      </c>
      <c r="CL47" s="172">
        <v>0</v>
      </c>
      <c r="CM47" s="172">
        <v>109911</v>
      </c>
      <c r="CN47" s="172">
        <v>120520</v>
      </c>
      <c r="CO47" s="172">
        <v>180676</v>
      </c>
      <c r="CP47" s="173" t="s">
        <v>384</v>
      </c>
      <c r="CQ47" s="174"/>
      <c r="CR47" s="175"/>
      <c r="CS47" s="176" t="s">
        <v>383</v>
      </c>
      <c r="CT47" s="177"/>
      <c r="CU47" s="179">
        <v>77594</v>
      </c>
      <c r="CV47" s="179">
        <v>103082</v>
      </c>
      <c r="CW47" s="179">
        <v>0</v>
      </c>
      <c r="CX47" s="172">
        <v>24617</v>
      </c>
      <c r="CY47" s="172">
        <v>2446</v>
      </c>
      <c r="CZ47" s="172">
        <v>24617</v>
      </c>
      <c r="DA47" s="172">
        <v>0</v>
      </c>
      <c r="DB47" s="172">
        <v>0</v>
      </c>
      <c r="DC47" s="172">
        <v>596625</v>
      </c>
      <c r="DD47" s="172">
        <v>596625</v>
      </c>
      <c r="DE47" s="173" t="s">
        <v>384</v>
      </c>
      <c r="DF47" s="174"/>
      <c r="DG47" s="175"/>
      <c r="DH47" s="176" t="s">
        <v>383</v>
      </c>
      <c r="DI47" s="177"/>
      <c r="DJ47" s="172">
        <v>0</v>
      </c>
      <c r="DK47" s="172">
        <v>0</v>
      </c>
      <c r="DL47" s="179">
        <v>0</v>
      </c>
      <c r="DM47" s="179">
        <v>0</v>
      </c>
      <c r="DN47" s="179">
        <v>0</v>
      </c>
      <c r="DO47" s="179">
        <v>0</v>
      </c>
      <c r="DP47" s="180">
        <v>0</v>
      </c>
      <c r="DQ47" s="172">
        <v>7362274</v>
      </c>
      <c r="DR47" s="172">
        <v>5752558</v>
      </c>
      <c r="DS47" s="172">
        <v>1709338</v>
      </c>
      <c r="DT47" s="173" t="s">
        <v>384</v>
      </c>
      <c r="DU47" s="174"/>
      <c r="DV47" s="175"/>
      <c r="DW47" s="176" t="s">
        <v>383</v>
      </c>
      <c r="DX47" s="177"/>
      <c r="DY47" s="172">
        <v>1518005</v>
      </c>
      <c r="DZ47" s="172">
        <v>988179</v>
      </c>
      <c r="EA47" s="172">
        <v>897436</v>
      </c>
      <c r="EB47" s="172">
        <v>1215867</v>
      </c>
      <c r="EC47" s="172">
        <v>912542</v>
      </c>
      <c r="ED47" s="172">
        <v>156872</v>
      </c>
      <c r="EE47" s="172">
        <v>124621</v>
      </c>
      <c r="EF47" s="172">
        <v>852380</v>
      </c>
      <c r="EG47" s="172">
        <v>377408</v>
      </c>
      <c r="EH47" s="172">
        <v>855075</v>
      </c>
      <c r="EI47" s="173" t="s">
        <v>384</v>
      </c>
      <c r="EJ47" s="174"/>
      <c r="EK47" s="175"/>
      <c r="EL47" s="176" t="s">
        <v>383</v>
      </c>
      <c r="EM47" s="177"/>
      <c r="EN47" s="172">
        <v>743957</v>
      </c>
      <c r="EO47" s="172">
        <v>67033</v>
      </c>
      <c r="EP47" s="172">
        <v>67033</v>
      </c>
      <c r="EQ47" s="172">
        <v>1577</v>
      </c>
      <c r="ER47" s="172">
        <v>1577</v>
      </c>
      <c r="ES47" s="172">
        <v>315283</v>
      </c>
      <c r="ET47" s="172">
        <v>277116</v>
      </c>
      <c r="EU47" s="172">
        <v>251050</v>
      </c>
      <c r="EV47" s="172">
        <v>221550</v>
      </c>
      <c r="EW47" s="172">
        <v>220132</v>
      </c>
      <c r="EX47" s="172">
        <v>176681</v>
      </c>
      <c r="EY47" s="173" t="s">
        <v>384</v>
      </c>
      <c r="EZ47" s="174"/>
      <c r="FA47" s="175"/>
      <c r="FB47" s="176" t="s">
        <v>383</v>
      </c>
      <c r="FC47" s="177"/>
      <c r="FD47" s="179">
        <v>301366</v>
      </c>
      <c r="FE47" s="179">
        <v>43517</v>
      </c>
      <c r="FF47" s="179">
        <v>131647</v>
      </c>
      <c r="FG47" s="179">
        <v>10125</v>
      </c>
      <c r="FH47" s="179">
        <v>84838</v>
      </c>
      <c r="FI47" s="179">
        <v>33119</v>
      </c>
      <c r="FJ47" s="179">
        <v>0</v>
      </c>
      <c r="FK47" s="179">
        <v>0</v>
      </c>
      <c r="FL47" s="179">
        <v>21270</v>
      </c>
      <c r="FM47" s="179">
        <v>62</v>
      </c>
      <c r="FN47" s="173" t="s">
        <v>384</v>
      </c>
      <c r="FO47" s="174"/>
      <c r="FP47" s="175"/>
      <c r="FQ47" s="176" t="s">
        <v>383</v>
      </c>
      <c r="FR47" s="177"/>
      <c r="FS47" s="172">
        <v>63611</v>
      </c>
      <c r="FT47" s="172">
        <v>211</v>
      </c>
      <c r="FU47" s="172">
        <v>0</v>
      </c>
      <c r="FV47" s="172">
        <v>0</v>
      </c>
      <c r="FW47" s="172">
        <v>0</v>
      </c>
      <c r="FX47" s="172">
        <v>0</v>
      </c>
      <c r="FY47" s="178">
        <v>0</v>
      </c>
      <c r="FZ47" s="172">
        <v>0</v>
      </c>
      <c r="GA47" s="172">
        <v>24617</v>
      </c>
      <c r="GB47" s="172">
        <v>2446</v>
      </c>
      <c r="GC47" s="172">
        <v>24617</v>
      </c>
      <c r="GD47" s="172">
        <v>2446</v>
      </c>
      <c r="GE47" s="173" t="s">
        <v>384</v>
      </c>
      <c r="GF47" s="174"/>
      <c r="GG47" s="175"/>
      <c r="GH47" s="176" t="s">
        <v>383</v>
      </c>
      <c r="GI47" s="177"/>
      <c r="GJ47" s="171">
        <v>0</v>
      </c>
      <c r="GK47" s="172">
        <v>0</v>
      </c>
      <c r="GL47" s="172">
        <v>0</v>
      </c>
      <c r="GM47" s="172">
        <v>0</v>
      </c>
      <c r="GN47" s="172">
        <v>0</v>
      </c>
      <c r="GO47" s="180">
        <v>0</v>
      </c>
      <c r="GP47" s="172">
        <v>0</v>
      </c>
      <c r="GQ47" s="172">
        <v>0</v>
      </c>
      <c r="GR47" s="178">
        <v>0</v>
      </c>
      <c r="GS47" s="178">
        <v>0</v>
      </c>
      <c r="GT47" s="178">
        <v>0</v>
      </c>
      <c r="GU47" s="178">
        <v>0</v>
      </c>
      <c r="GV47" s="172">
        <v>0</v>
      </c>
      <c r="GW47" s="173" t="s">
        <v>384</v>
      </c>
      <c r="GX47" s="174"/>
      <c r="GY47" s="175"/>
      <c r="GZ47" s="176" t="s">
        <v>383</v>
      </c>
      <c r="HA47" s="177"/>
      <c r="HB47" s="171">
        <v>0</v>
      </c>
      <c r="HC47" s="172">
        <v>0</v>
      </c>
      <c r="HD47" s="172">
        <v>0</v>
      </c>
      <c r="HE47" s="172">
        <v>0</v>
      </c>
      <c r="HF47" s="172">
        <v>0</v>
      </c>
      <c r="HG47" s="180">
        <v>596625</v>
      </c>
      <c r="HH47" s="172">
        <v>596625</v>
      </c>
      <c r="HI47" s="172">
        <v>414599</v>
      </c>
      <c r="HJ47" s="178">
        <v>412638</v>
      </c>
      <c r="HK47" s="173" t="s">
        <v>384</v>
      </c>
      <c r="HL47" s="174"/>
      <c r="HM47" s="175"/>
      <c r="HN47" s="176" t="s">
        <v>383</v>
      </c>
      <c r="HO47" s="177"/>
      <c r="HP47" s="171">
        <v>0</v>
      </c>
      <c r="HQ47" s="172">
        <v>0</v>
      </c>
      <c r="HR47" s="172">
        <v>2600</v>
      </c>
      <c r="HS47" s="172">
        <v>0</v>
      </c>
      <c r="HT47" s="172">
        <v>1232935</v>
      </c>
      <c r="HU47" s="180">
        <v>1020799</v>
      </c>
      <c r="HV47" s="172">
        <v>0</v>
      </c>
      <c r="HW47" s="172">
        <v>0</v>
      </c>
      <c r="HX47" s="172">
        <v>7362274</v>
      </c>
      <c r="HY47" s="173" t="s">
        <v>384</v>
      </c>
      <c r="HZ47" s="174"/>
      <c r="IA47" s="175"/>
      <c r="IB47" s="176" t="s">
        <v>383</v>
      </c>
      <c r="IC47" s="177"/>
      <c r="ID47" s="171">
        <v>5752558</v>
      </c>
      <c r="IE47" s="172">
        <v>3158343</v>
      </c>
      <c r="IF47" s="172">
        <v>2492038</v>
      </c>
      <c r="IG47" s="172">
        <v>325983</v>
      </c>
      <c r="IH47" s="172">
        <v>45963</v>
      </c>
      <c r="II47" s="180">
        <v>3877948</v>
      </c>
      <c r="IJ47" s="172">
        <v>3214557</v>
      </c>
      <c r="IK47" s="172">
        <v>1034610</v>
      </c>
      <c r="IL47" s="172">
        <v>4717948</v>
      </c>
      <c r="IM47" s="145" t="s">
        <v>384</v>
      </c>
      <c r="IN47" s="141"/>
      <c r="IO47" s="141"/>
      <c r="IP47" s="141"/>
      <c r="IQ47" s="141"/>
      <c r="IR47" s="141"/>
    </row>
    <row r="48" spans="1:252" s="151" customFormat="1" ht="18" x14ac:dyDescent="0.45">
      <c r="A48" s="140">
        <v>41</v>
      </c>
      <c r="B48" s="130">
        <v>36</v>
      </c>
      <c r="C48" s="141"/>
      <c r="D48" s="152"/>
      <c r="E48" s="170" t="s">
        <v>385</v>
      </c>
      <c r="G48" s="171">
        <v>894121</v>
      </c>
      <c r="H48" s="172">
        <v>3798774</v>
      </c>
      <c r="I48" s="172">
        <v>99191</v>
      </c>
      <c r="J48" s="172">
        <v>99191</v>
      </c>
      <c r="K48" s="172">
        <v>1196823</v>
      </c>
      <c r="L48" s="172">
        <v>1043786</v>
      </c>
      <c r="M48" s="171">
        <v>1084418</v>
      </c>
      <c r="N48" s="172">
        <v>62573</v>
      </c>
      <c r="O48" s="172">
        <v>43565</v>
      </c>
      <c r="P48" s="172">
        <v>5564</v>
      </c>
      <c r="Q48" s="173" t="s">
        <v>386</v>
      </c>
      <c r="R48" s="174"/>
      <c r="S48" s="175"/>
      <c r="T48" s="176" t="s">
        <v>385</v>
      </c>
      <c r="U48" s="177"/>
      <c r="V48" s="172">
        <v>325</v>
      </c>
      <c r="W48" s="172">
        <v>378</v>
      </c>
      <c r="X48" s="172">
        <v>1492656</v>
      </c>
      <c r="Y48" s="171">
        <v>979184</v>
      </c>
      <c r="Z48" s="172">
        <v>754947</v>
      </c>
      <c r="AA48" s="172">
        <v>442355</v>
      </c>
      <c r="AB48" s="172">
        <v>294906</v>
      </c>
      <c r="AC48" s="172">
        <v>0</v>
      </c>
      <c r="AD48" s="172">
        <v>448</v>
      </c>
      <c r="AE48" s="172">
        <v>705092</v>
      </c>
      <c r="AF48" s="172">
        <v>582605</v>
      </c>
      <c r="AG48" s="173" t="s">
        <v>386</v>
      </c>
      <c r="AH48" s="174"/>
      <c r="AI48" s="175"/>
      <c r="AJ48" s="176" t="s">
        <v>385</v>
      </c>
      <c r="AK48" s="177"/>
      <c r="AL48" s="172">
        <v>362349</v>
      </c>
      <c r="AM48" s="172">
        <v>0</v>
      </c>
      <c r="AN48" s="172">
        <v>0</v>
      </c>
      <c r="AO48" s="172">
        <v>342743</v>
      </c>
      <c r="AP48" s="172">
        <v>12027</v>
      </c>
      <c r="AQ48" s="172">
        <v>9824</v>
      </c>
      <c r="AR48" s="172">
        <v>0</v>
      </c>
      <c r="AS48" s="172">
        <v>12027</v>
      </c>
      <c r="AT48" s="172">
        <v>144078</v>
      </c>
      <c r="AU48" s="172">
        <v>107096</v>
      </c>
      <c r="AV48" s="173" t="s">
        <v>386</v>
      </c>
      <c r="AW48" s="174"/>
      <c r="AX48" s="175"/>
      <c r="AY48" s="176" t="s">
        <v>385</v>
      </c>
      <c r="AZ48" s="177"/>
      <c r="BA48" s="172">
        <v>80165</v>
      </c>
      <c r="BB48" s="172">
        <v>95</v>
      </c>
      <c r="BC48" s="172">
        <v>47804</v>
      </c>
      <c r="BD48" s="172">
        <v>16014</v>
      </c>
      <c r="BE48" s="172">
        <v>0</v>
      </c>
      <c r="BF48" s="172">
        <v>80950</v>
      </c>
      <c r="BG48" s="172">
        <v>80794</v>
      </c>
      <c r="BH48" s="172">
        <v>521628</v>
      </c>
      <c r="BI48" s="172">
        <v>382094</v>
      </c>
      <c r="BJ48" s="172">
        <v>35298</v>
      </c>
      <c r="BK48" s="173" t="s">
        <v>386</v>
      </c>
      <c r="BL48" s="174"/>
      <c r="BM48" s="175"/>
      <c r="BN48" s="176" t="s">
        <v>385</v>
      </c>
      <c r="BO48" s="177"/>
      <c r="BP48" s="172">
        <v>202732</v>
      </c>
      <c r="BQ48" s="172">
        <v>9734</v>
      </c>
      <c r="BR48" s="172">
        <v>0</v>
      </c>
      <c r="BS48" s="172">
        <v>270643</v>
      </c>
      <c r="BT48" s="172">
        <v>0</v>
      </c>
      <c r="BU48" s="172">
        <v>0</v>
      </c>
      <c r="BV48" s="178">
        <v>261759</v>
      </c>
      <c r="BW48" s="172">
        <v>8884</v>
      </c>
      <c r="BX48" s="172">
        <v>3221</v>
      </c>
      <c r="BY48" s="172">
        <v>317490</v>
      </c>
      <c r="BZ48" s="172">
        <v>247780</v>
      </c>
      <c r="CA48" s="173" t="s">
        <v>386</v>
      </c>
      <c r="CB48" s="174"/>
      <c r="CC48" s="175"/>
      <c r="CD48" s="176" t="s">
        <v>385</v>
      </c>
      <c r="CE48" s="177"/>
      <c r="CF48" s="172">
        <v>464626</v>
      </c>
      <c r="CG48" s="172">
        <v>379347</v>
      </c>
      <c r="CH48" s="172">
        <v>215616</v>
      </c>
      <c r="CI48" s="172">
        <v>94806</v>
      </c>
      <c r="CJ48" s="172">
        <v>55998</v>
      </c>
      <c r="CK48" s="172">
        <v>0</v>
      </c>
      <c r="CL48" s="172">
        <v>0</v>
      </c>
      <c r="CM48" s="172">
        <v>8187</v>
      </c>
      <c r="CN48" s="172">
        <v>18019</v>
      </c>
      <c r="CO48" s="172">
        <v>72000</v>
      </c>
      <c r="CP48" s="173" t="s">
        <v>386</v>
      </c>
      <c r="CQ48" s="174"/>
      <c r="CR48" s="175"/>
      <c r="CS48" s="176" t="s">
        <v>385</v>
      </c>
      <c r="CT48" s="177"/>
      <c r="CU48" s="179">
        <v>22670</v>
      </c>
      <c r="CV48" s="179">
        <v>49330</v>
      </c>
      <c r="CW48" s="179">
        <v>0</v>
      </c>
      <c r="CX48" s="172">
        <v>4800</v>
      </c>
      <c r="CY48" s="172">
        <v>4602</v>
      </c>
      <c r="CZ48" s="172">
        <v>4800</v>
      </c>
      <c r="DA48" s="172">
        <v>0</v>
      </c>
      <c r="DB48" s="172">
        <v>0</v>
      </c>
      <c r="DC48" s="172">
        <v>600306</v>
      </c>
      <c r="DD48" s="172">
        <v>600306</v>
      </c>
      <c r="DE48" s="173" t="s">
        <v>386</v>
      </c>
      <c r="DF48" s="174"/>
      <c r="DG48" s="175"/>
      <c r="DH48" s="176" t="s">
        <v>385</v>
      </c>
      <c r="DI48" s="177"/>
      <c r="DJ48" s="172">
        <v>0</v>
      </c>
      <c r="DK48" s="172">
        <v>0</v>
      </c>
      <c r="DL48" s="179">
        <v>0</v>
      </c>
      <c r="DM48" s="179">
        <v>0</v>
      </c>
      <c r="DN48" s="179">
        <v>0</v>
      </c>
      <c r="DO48" s="179">
        <v>0</v>
      </c>
      <c r="DP48" s="180">
        <v>0</v>
      </c>
      <c r="DQ48" s="172">
        <v>5639667</v>
      </c>
      <c r="DR48" s="172">
        <v>4516609</v>
      </c>
      <c r="DS48" s="172">
        <v>978773</v>
      </c>
      <c r="DT48" s="173" t="s">
        <v>386</v>
      </c>
      <c r="DU48" s="174"/>
      <c r="DV48" s="175"/>
      <c r="DW48" s="176" t="s">
        <v>385</v>
      </c>
      <c r="DX48" s="177"/>
      <c r="DY48" s="172">
        <v>892900</v>
      </c>
      <c r="DZ48" s="172">
        <v>520094</v>
      </c>
      <c r="EA48" s="172">
        <v>462587</v>
      </c>
      <c r="EB48" s="172">
        <v>969707</v>
      </c>
      <c r="EC48" s="172">
        <v>773251</v>
      </c>
      <c r="ED48" s="172">
        <v>20408</v>
      </c>
      <c r="EE48" s="172">
        <v>19927</v>
      </c>
      <c r="EF48" s="172">
        <v>640395</v>
      </c>
      <c r="EG48" s="172">
        <v>291911</v>
      </c>
      <c r="EH48" s="172">
        <v>961117</v>
      </c>
      <c r="EI48" s="173" t="s">
        <v>386</v>
      </c>
      <c r="EJ48" s="174"/>
      <c r="EK48" s="175"/>
      <c r="EL48" s="176" t="s">
        <v>385</v>
      </c>
      <c r="EM48" s="177"/>
      <c r="EN48" s="172">
        <v>801280</v>
      </c>
      <c r="EO48" s="172">
        <v>31175</v>
      </c>
      <c r="EP48" s="172">
        <v>31175</v>
      </c>
      <c r="EQ48" s="172">
        <v>0</v>
      </c>
      <c r="ER48" s="172">
        <v>0</v>
      </c>
      <c r="ES48" s="172">
        <v>224667</v>
      </c>
      <c r="ET48" s="172">
        <v>175958</v>
      </c>
      <c r="EU48" s="172">
        <v>110276</v>
      </c>
      <c r="EV48" s="172">
        <v>110276</v>
      </c>
      <c r="EW48" s="172">
        <v>594999</v>
      </c>
      <c r="EX48" s="172">
        <v>483871</v>
      </c>
      <c r="EY48" s="173" t="s">
        <v>386</v>
      </c>
      <c r="EZ48" s="174"/>
      <c r="FA48" s="175"/>
      <c r="FB48" s="176" t="s">
        <v>385</v>
      </c>
      <c r="FC48" s="177"/>
      <c r="FD48" s="179">
        <v>332245</v>
      </c>
      <c r="FE48" s="179">
        <v>129085</v>
      </c>
      <c r="FF48" s="179">
        <v>111181</v>
      </c>
      <c r="FG48" s="179">
        <v>23021</v>
      </c>
      <c r="FH48" s="179">
        <v>221064</v>
      </c>
      <c r="FI48" s="179">
        <v>106064</v>
      </c>
      <c r="FJ48" s="179">
        <v>0</v>
      </c>
      <c r="FK48" s="179">
        <v>0</v>
      </c>
      <c r="FL48" s="179">
        <v>0</v>
      </c>
      <c r="FM48" s="179">
        <v>0</v>
      </c>
      <c r="FN48" s="173" t="s">
        <v>386</v>
      </c>
      <c r="FO48" s="174"/>
      <c r="FP48" s="175"/>
      <c r="FQ48" s="176" t="s">
        <v>385</v>
      </c>
      <c r="FR48" s="177"/>
      <c r="FS48" s="172">
        <v>0</v>
      </c>
      <c r="FT48" s="172">
        <v>0</v>
      </c>
      <c r="FU48" s="172">
        <v>0</v>
      </c>
      <c r="FV48" s="172">
        <v>0</v>
      </c>
      <c r="FW48" s="172">
        <v>0</v>
      </c>
      <c r="FX48" s="172">
        <v>0</v>
      </c>
      <c r="FY48" s="178">
        <v>0</v>
      </c>
      <c r="FZ48" s="172">
        <v>0</v>
      </c>
      <c r="GA48" s="172">
        <v>4800</v>
      </c>
      <c r="GB48" s="172">
        <v>4602</v>
      </c>
      <c r="GC48" s="172">
        <v>3062</v>
      </c>
      <c r="GD48" s="172">
        <v>2864</v>
      </c>
      <c r="GE48" s="173" t="s">
        <v>386</v>
      </c>
      <c r="GF48" s="174"/>
      <c r="GG48" s="175"/>
      <c r="GH48" s="176" t="s">
        <v>385</v>
      </c>
      <c r="GI48" s="177"/>
      <c r="GJ48" s="171">
        <v>1738</v>
      </c>
      <c r="GK48" s="172">
        <v>1738</v>
      </c>
      <c r="GL48" s="172">
        <v>0</v>
      </c>
      <c r="GM48" s="172">
        <v>0</v>
      </c>
      <c r="GN48" s="172">
        <v>0</v>
      </c>
      <c r="GO48" s="180">
        <v>0</v>
      </c>
      <c r="GP48" s="172">
        <v>0</v>
      </c>
      <c r="GQ48" s="172">
        <v>0</v>
      </c>
      <c r="GR48" s="178">
        <v>0</v>
      </c>
      <c r="GS48" s="178">
        <v>0</v>
      </c>
      <c r="GT48" s="178">
        <v>0</v>
      </c>
      <c r="GU48" s="178">
        <v>0</v>
      </c>
      <c r="GV48" s="172">
        <v>0</v>
      </c>
      <c r="GW48" s="173" t="s">
        <v>386</v>
      </c>
      <c r="GX48" s="174"/>
      <c r="GY48" s="175"/>
      <c r="GZ48" s="176" t="s">
        <v>385</v>
      </c>
      <c r="HA48" s="177"/>
      <c r="HB48" s="171">
        <v>0</v>
      </c>
      <c r="HC48" s="172">
        <v>0</v>
      </c>
      <c r="HD48" s="172">
        <v>0</v>
      </c>
      <c r="HE48" s="172">
        <v>0</v>
      </c>
      <c r="HF48" s="172">
        <v>0</v>
      </c>
      <c r="HG48" s="180">
        <v>600306</v>
      </c>
      <c r="HH48" s="172">
        <v>600306</v>
      </c>
      <c r="HI48" s="172">
        <v>367477</v>
      </c>
      <c r="HJ48" s="178">
        <v>366731</v>
      </c>
      <c r="HK48" s="173" t="s">
        <v>386</v>
      </c>
      <c r="HL48" s="174"/>
      <c r="HM48" s="175"/>
      <c r="HN48" s="176" t="s">
        <v>385</v>
      </c>
      <c r="HO48" s="177"/>
      <c r="HP48" s="171">
        <v>178250</v>
      </c>
      <c r="HQ48" s="172">
        <v>178250</v>
      </c>
      <c r="HR48" s="172">
        <v>0</v>
      </c>
      <c r="HS48" s="172">
        <v>0</v>
      </c>
      <c r="HT48" s="172">
        <v>586189</v>
      </c>
      <c r="HU48" s="180">
        <v>458366</v>
      </c>
      <c r="HV48" s="172">
        <v>0</v>
      </c>
      <c r="HW48" s="172">
        <v>0</v>
      </c>
      <c r="HX48" s="172">
        <v>5639667</v>
      </c>
      <c r="HY48" s="173" t="s">
        <v>386</v>
      </c>
      <c r="HZ48" s="174"/>
      <c r="IA48" s="175"/>
      <c r="IB48" s="176" t="s">
        <v>385</v>
      </c>
      <c r="IC48" s="177"/>
      <c r="ID48" s="171">
        <v>4516609</v>
      </c>
      <c r="IE48" s="172">
        <v>2219474</v>
      </c>
      <c r="IF48" s="172">
        <v>1785117</v>
      </c>
      <c r="IG48" s="172">
        <v>337045</v>
      </c>
      <c r="IH48" s="172">
        <v>133687</v>
      </c>
      <c r="II48" s="180">
        <v>3083148</v>
      </c>
      <c r="IJ48" s="172">
        <v>2597805</v>
      </c>
      <c r="IK48" s="172">
        <v>979826</v>
      </c>
      <c r="IL48" s="172">
        <v>3536783</v>
      </c>
      <c r="IM48" s="145" t="s">
        <v>386</v>
      </c>
      <c r="IN48" s="141"/>
      <c r="IO48" s="141"/>
      <c r="IP48" s="141"/>
      <c r="IQ48" s="141"/>
      <c r="IR48" s="141"/>
    </row>
    <row r="49" spans="1:252" s="151" customFormat="1" ht="18" x14ac:dyDescent="0.45">
      <c r="A49" s="140">
        <v>38</v>
      </c>
      <c r="B49" s="130">
        <v>37</v>
      </c>
      <c r="C49" s="141"/>
      <c r="D49" s="152"/>
      <c r="E49" s="170" t="s">
        <v>387</v>
      </c>
      <c r="G49" s="171">
        <v>1289941</v>
      </c>
      <c r="H49" s="172">
        <v>4652358</v>
      </c>
      <c r="I49" s="172">
        <v>125022</v>
      </c>
      <c r="J49" s="172">
        <v>109022</v>
      </c>
      <c r="K49" s="172">
        <v>1685630</v>
      </c>
      <c r="L49" s="172">
        <v>1031338</v>
      </c>
      <c r="M49" s="171">
        <v>1513962</v>
      </c>
      <c r="N49" s="172">
        <v>94030</v>
      </c>
      <c r="O49" s="172">
        <v>62327</v>
      </c>
      <c r="P49" s="172">
        <v>14074</v>
      </c>
      <c r="Q49" s="173" t="s">
        <v>388</v>
      </c>
      <c r="R49" s="174"/>
      <c r="S49" s="175"/>
      <c r="T49" s="176" t="s">
        <v>387</v>
      </c>
      <c r="U49" s="177"/>
      <c r="V49" s="172">
        <v>907</v>
      </c>
      <c r="W49" s="172">
        <v>330</v>
      </c>
      <c r="X49" s="172">
        <v>3122650</v>
      </c>
      <c r="Y49" s="171">
        <v>1860929</v>
      </c>
      <c r="Z49" s="172">
        <v>1446059</v>
      </c>
      <c r="AA49" s="172">
        <v>668883</v>
      </c>
      <c r="AB49" s="172">
        <v>1007708</v>
      </c>
      <c r="AC49" s="172">
        <v>0</v>
      </c>
      <c r="AD49" s="172">
        <v>0</v>
      </c>
      <c r="AE49" s="172">
        <v>697528</v>
      </c>
      <c r="AF49" s="172">
        <v>587370</v>
      </c>
      <c r="AG49" s="173" t="s">
        <v>388</v>
      </c>
      <c r="AH49" s="174"/>
      <c r="AI49" s="175"/>
      <c r="AJ49" s="176" t="s">
        <v>387</v>
      </c>
      <c r="AK49" s="177"/>
      <c r="AL49" s="172">
        <v>225804</v>
      </c>
      <c r="AM49" s="172">
        <v>0</v>
      </c>
      <c r="AN49" s="172">
        <v>0</v>
      </c>
      <c r="AO49" s="172">
        <v>471724</v>
      </c>
      <c r="AP49" s="172">
        <v>7783</v>
      </c>
      <c r="AQ49" s="172">
        <v>6841</v>
      </c>
      <c r="AR49" s="172">
        <v>0</v>
      </c>
      <c r="AS49" s="172">
        <v>7783</v>
      </c>
      <c r="AT49" s="172">
        <v>18218</v>
      </c>
      <c r="AU49" s="172">
        <v>17589</v>
      </c>
      <c r="AV49" s="173" t="s">
        <v>388</v>
      </c>
      <c r="AW49" s="174"/>
      <c r="AX49" s="175"/>
      <c r="AY49" s="176" t="s">
        <v>387</v>
      </c>
      <c r="AZ49" s="177"/>
      <c r="BA49" s="172">
        <v>17608</v>
      </c>
      <c r="BB49" s="172">
        <v>0</v>
      </c>
      <c r="BC49" s="172">
        <v>0</v>
      </c>
      <c r="BD49" s="172">
        <v>0</v>
      </c>
      <c r="BE49" s="172">
        <v>610</v>
      </c>
      <c r="BF49" s="172">
        <v>21399</v>
      </c>
      <c r="BG49" s="172">
        <v>18690</v>
      </c>
      <c r="BH49" s="172">
        <v>678162</v>
      </c>
      <c r="BI49" s="172">
        <v>609451</v>
      </c>
      <c r="BJ49" s="172">
        <v>32456</v>
      </c>
      <c r="BK49" s="173" t="s">
        <v>388</v>
      </c>
      <c r="BL49" s="174"/>
      <c r="BM49" s="175"/>
      <c r="BN49" s="176" t="s">
        <v>387</v>
      </c>
      <c r="BO49" s="177"/>
      <c r="BP49" s="172">
        <v>73442</v>
      </c>
      <c r="BQ49" s="172">
        <v>4448</v>
      </c>
      <c r="BR49" s="172">
        <v>93</v>
      </c>
      <c r="BS49" s="172">
        <v>561189</v>
      </c>
      <c r="BT49" s="172">
        <v>26345</v>
      </c>
      <c r="BU49" s="172">
        <v>32216</v>
      </c>
      <c r="BV49" s="178">
        <v>490000</v>
      </c>
      <c r="BW49" s="172">
        <v>12628</v>
      </c>
      <c r="BX49" s="172">
        <v>6534</v>
      </c>
      <c r="BY49" s="172">
        <v>402807</v>
      </c>
      <c r="BZ49" s="172">
        <v>319800</v>
      </c>
      <c r="CA49" s="173" t="s">
        <v>388</v>
      </c>
      <c r="CB49" s="174"/>
      <c r="CC49" s="175"/>
      <c r="CD49" s="176" t="s">
        <v>387</v>
      </c>
      <c r="CE49" s="177"/>
      <c r="CF49" s="172">
        <v>1103539</v>
      </c>
      <c r="CG49" s="172">
        <v>537181</v>
      </c>
      <c r="CH49" s="172">
        <v>287884</v>
      </c>
      <c r="CI49" s="172">
        <v>109863</v>
      </c>
      <c r="CJ49" s="172">
        <v>61821</v>
      </c>
      <c r="CK49" s="172">
        <v>0</v>
      </c>
      <c r="CL49" s="172">
        <v>0</v>
      </c>
      <c r="CM49" s="172">
        <v>111688</v>
      </c>
      <c r="CN49" s="172">
        <v>198079</v>
      </c>
      <c r="CO49" s="172">
        <v>334204</v>
      </c>
      <c r="CP49" s="173" t="s">
        <v>388</v>
      </c>
      <c r="CQ49" s="174"/>
      <c r="CR49" s="175"/>
      <c r="CS49" s="176" t="s">
        <v>387</v>
      </c>
      <c r="CT49" s="177"/>
      <c r="CU49" s="179">
        <v>285926</v>
      </c>
      <c r="CV49" s="179">
        <v>48278</v>
      </c>
      <c r="CW49" s="179">
        <v>0</v>
      </c>
      <c r="CX49" s="172">
        <v>0</v>
      </c>
      <c r="CY49" s="172">
        <v>0</v>
      </c>
      <c r="CZ49" s="172">
        <v>0</v>
      </c>
      <c r="DA49" s="172">
        <v>0</v>
      </c>
      <c r="DB49" s="172">
        <v>0</v>
      </c>
      <c r="DC49" s="172">
        <v>769320</v>
      </c>
      <c r="DD49" s="172">
        <v>736322</v>
      </c>
      <c r="DE49" s="173" t="s">
        <v>388</v>
      </c>
      <c r="DF49" s="174"/>
      <c r="DG49" s="175"/>
      <c r="DH49" s="176" t="s">
        <v>387</v>
      </c>
      <c r="DI49" s="177"/>
      <c r="DJ49" s="172">
        <v>0</v>
      </c>
      <c r="DK49" s="172">
        <v>0</v>
      </c>
      <c r="DL49" s="179">
        <v>0</v>
      </c>
      <c r="DM49" s="179">
        <v>0</v>
      </c>
      <c r="DN49" s="179">
        <v>0</v>
      </c>
      <c r="DO49" s="179">
        <v>0</v>
      </c>
      <c r="DP49" s="180">
        <v>0</v>
      </c>
      <c r="DQ49" s="172">
        <v>8632058</v>
      </c>
      <c r="DR49" s="172">
        <v>5834533</v>
      </c>
      <c r="DS49" s="172">
        <v>1499919</v>
      </c>
      <c r="DT49" s="173" t="s">
        <v>388</v>
      </c>
      <c r="DU49" s="174"/>
      <c r="DV49" s="175"/>
      <c r="DW49" s="176" t="s">
        <v>387</v>
      </c>
      <c r="DX49" s="177"/>
      <c r="DY49" s="172">
        <v>1386064</v>
      </c>
      <c r="DZ49" s="172">
        <v>977924</v>
      </c>
      <c r="EA49" s="172">
        <v>905090</v>
      </c>
      <c r="EB49" s="172">
        <v>1284022</v>
      </c>
      <c r="EC49" s="172">
        <v>1031356</v>
      </c>
      <c r="ED49" s="172">
        <v>13227</v>
      </c>
      <c r="EE49" s="172">
        <v>13227</v>
      </c>
      <c r="EF49" s="172">
        <v>1577950</v>
      </c>
      <c r="EG49" s="172">
        <v>694309</v>
      </c>
      <c r="EH49" s="172">
        <v>762573</v>
      </c>
      <c r="EI49" s="173" t="s">
        <v>388</v>
      </c>
      <c r="EJ49" s="174"/>
      <c r="EK49" s="175"/>
      <c r="EL49" s="176" t="s">
        <v>387</v>
      </c>
      <c r="EM49" s="177"/>
      <c r="EN49" s="172">
        <v>655703</v>
      </c>
      <c r="EO49" s="172">
        <v>82101</v>
      </c>
      <c r="EP49" s="172">
        <v>82101</v>
      </c>
      <c r="EQ49" s="172">
        <v>2855</v>
      </c>
      <c r="ER49" s="172">
        <v>2855</v>
      </c>
      <c r="ES49" s="172">
        <v>12861</v>
      </c>
      <c r="ET49" s="172">
        <v>8931</v>
      </c>
      <c r="EU49" s="172">
        <v>23561</v>
      </c>
      <c r="EV49" s="172">
        <v>23561</v>
      </c>
      <c r="EW49" s="172">
        <v>641195</v>
      </c>
      <c r="EX49" s="172">
        <v>538255</v>
      </c>
      <c r="EY49" s="173" t="s">
        <v>388</v>
      </c>
      <c r="EZ49" s="174"/>
      <c r="FA49" s="175"/>
      <c r="FB49" s="176" t="s">
        <v>387</v>
      </c>
      <c r="FC49" s="177"/>
      <c r="FD49" s="179">
        <v>1221109</v>
      </c>
      <c r="FE49" s="179">
        <v>117574</v>
      </c>
      <c r="FF49" s="179">
        <v>233096</v>
      </c>
      <c r="FG49" s="179">
        <v>6777</v>
      </c>
      <c r="FH49" s="179">
        <v>988011</v>
      </c>
      <c r="FI49" s="179">
        <v>110795</v>
      </c>
      <c r="FJ49" s="179">
        <v>0</v>
      </c>
      <c r="FK49" s="179">
        <v>0</v>
      </c>
      <c r="FL49" s="179">
        <v>0</v>
      </c>
      <c r="FM49" s="179">
        <v>0</v>
      </c>
      <c r="FN49" s="173" t="s">
        <v>388</v>
      </c>
      <c r="FO49" s="174"/>
      <c r="FP49" s="175"/>
      <c r="FQ49" s="176" t="s">
        <v>387</v>
      </c>
      <c r="FR49" s="177"/>
      <c r="FS49" s="172">
        <v>2</v>
      </c>
      <c r="FT49" s="172">
        <v>2</v>
      </c>
      <c r="FU49" s="172">
        <v>0</v>
      </c>
      <c r="FV49" s="172">
        <v>0</v>
      </c>
      <c r="FW49" s="172">
        <v>0</v>
      </c>
      <c r="FX49" s="172">
        <v>0</v>
      </c>
      <c r="FY49" s="178">
        <v>0</v>
      </c>
      <c r="FZ49" s="172">
        <v>0</v>
      </c>
      <c r="GA49" s="172">
        <v>0</v>
      </c>
      <c r="GB49" s="172">
        <v>0</v>
      </c>
      <c r="GC49" s="172">
        <v>0</v>
      </c>
      <c r="GD49" s="172">
        <v>0</v>
      </c>
      <c r="GE49" s="173" t="s">
        <v>388</v>
      </c>
      <c r="GF49" s="174"/>
      <c r="GG49" s="175"/>
      <c r="GH49" s="176" t="s">
        <v>387</v>
      </c>
      <c r="GI49" s="177"/>
      <c r="GJ49" s="171">
        <v>0</v>
      </c>
      <c r="GK49" s="172">
        <v>0</v>
      </c>
      <c r="GL49" s="172">
        <v>0</v>
      </c>
      <c r="GM49" s="172">
        <v>0</v>
      </c>
      <c r="GN49" s="172">
        <v>0</v>
      </c>
      <c r="GO49" s="180">
        <v>0</v>
      </c>
      <c r="GP49" s="172">
        <v>0</v>
      </c>
      <c r="GQ49" s="172">
        <v>0</v>
      </c>
      <c r="GR49" s="178">
        <v>0</v>
      </c>
      <c r="GS49" s="178">
        <v>0</v>
      </c>
      <c r="GT49" s="178">
        <v>0</v>
      </c>
      <c r="GU49" s="178">
        <v>0</v>
      </c>
      <c r="GV49" s="172">
        <v>0</v>
      </c>
      <c r="GW49" s="173" t="s">
        <v>388</v>
      </c>
      <c r="GX49" s="174"/>
      <c r="GY49" s="175"/>
      <c r="GZ49" s="176" t="s">
        <v>387</v>
      </c>
      <c r="HA49" s="177"/>
      <c r="HB49" s="171">
        <v>0</v>
      </c>
      <c r="HC49" s="172">
        <v>0</v>
      </c>
      <c r="HD49" s="172">
        <v>0</v>
      </c>
      <c r="HE49" s="172">
        <v>0</v>
      </c>
      <c r="HF49" s="172">
        <v>0</v>
      </c>
      <c r="HG49" s="180">
        <v>769320</v>
      </c>
      <c r="HH49" s="172">
        <v>736322</v>
      </c>
      <c r="HI49" s="172">
        <v>519387</v>
      </c>
      <c r="HJ49" s="178">
        <v>387447</v>
      </c>
      <c r="HK49" s="173" t="s">
        <v>388</v>
      </c>
      <c r="HL49" s="174"/>
      <c r="HM49" s="175"/>
      <c r="HN49" s="176" t="s">
        <v>387</v>
      </c>
      <c r="HO49" s="177"/>
      <c r="HP49" s="171">
        <v>150000</v>
      </c>
      <c r="HQ49" s="172">
        <v>150000</v>
      </c>
      <c r="HR49" s="172">
        <v>0</v>
      </c>
      <c r="HS49" s="172">
        <v>0</v>
      </c>
      <c r="HT49" s="172">
        <v>834551</v>
      </c>
      <c r="HU49" s="180">
        <v>662531</v>
      </c>
      <c r="HV49" s="172">
        <v>0</v>
      </c>
      <c r="HW49" s="172">
        <v>0</v>
      </c>
      <c r="HX49" s="172">
        <v>8632058</v>
      </c>
      <c r="HY49" s="173" t="s">
        <v>388</v>
      </c>
      <c r="HZ49" s="174"/>
      <c r="IA49" s="175"/>
      <c r="IB49" s="176" t="s">
        <v>387</v>
      </c>
      <c r="IC49" s="177"/>
      <c r="ID49" s="171">
        <v>5834533</v>
      </c>
      <c r="IE49" s="172">
        <v>3847189</v>
      </c>
      <c r="IF49" s="172">
        <v>2816695</v>
      </c>
      <c r="IG49" s="172">
        <v>1221109</v>
      </c>
      <c r="IH49" s="172">
        <v>117574</v>
      </c>
      <c r="II49" s="180">
        <v>3563760</v>
      </c>
      <c r="IJ49" s="172">
        <v>2900264</v>
      </c>
      <c r="IK49" s="172">
        <v>1150542</v>
      </c>
      <c r="IL49" s="172">
        <v>4683991</v>
      </c>
      <c r="IM49" s="145" t="s">
        <v>388</v>
      </c>
      <c r="IN49" s="141"/>
      <c r="IO49" s="141"/>
      <c r="IP49" s="141"/>
      <c r="IQ49" s="141"/>
      <c r="IR49" s="141"/>
    </row>
    <row r="50" spans="1:252" s="151" customFormat="1" ht="18" x14ac:dyDescent="0.45">
      <c r="A50" s="140">
        <v>34</v>
      </c>
      <c r="B50" s="130">
        <v>38</v>
      </c>
      <c r="C50" s="141"/>
      <c r="D50" s="152"/>
      <c r="E50" s="170" t="s">
        <v>389</v>
      </c>
      <c r="G50" s="171">
        <v>1568185</v>
      </c>
      <c r="H50" s="172">
        <v>9299626</v>
      </c>
      <c r="I50" s="172">
        <v>116521</v>
      </c>
      <c r="J50" s="172">
        <v>116521</v>
      </c>
      <c r="K50" s="172">
        <v>2039227</v>
      </c>
      <c r="L50" s="172">
        <v>1382532</v>
      </c>
      <c r="M50" s="171">
        <v>1691353</v>
      </c>
      <c r="N50" s="172">
        <v>194085</v>
      </c>
      <c r="O50" s="172">
        <v>81027</v>
      </c>
      <c r="P50" s="172">
        <v>55252</v>
      </c>
      <c r="Q50" s="173" t="s">
        <v>390</v>
      </c>
      <c r="R50" s="174"/>
      <c r="S50" s="175"/>
      <c r="T50" s="176" t="s">
        <v>389</v>
      </c>
      <c r="U50" s="177"/>
      <c r="V50" s="172">
        <v>9164</v>
      </c>
      <c r="W50" s="172">
        <v>8346</v>
      </c>
      <c r="X50" s="172">
        <v>6994976</v>
      </c>
      <c r="Y50" s="171">
        <v>3891870</v>
      </c>
      <c r="Z50" s="172">
        <v>2247466</v>
      </c>
      <c r="AA50" s="172">
        <v>1454754</v>
      </c>
      <c r="AB50" s="172">
        <v>3292222</v>
      </c>
      <c r="AC50" s="172">
        <v>0</v>
      </c>
      <c r="AD50" s="172">
        <v>534</v>
      </c>
      <c r="AE50" s="172">
        <v>1865550</v>
      </c>
      <c r="AF50" s="172">
        <v>1265127</v>
      </c>
      <c r="AG50" s="173" t="s">
        <v>390</v>
      </c>
      <c r="AH50" s="174"/>
      <c r="AI50" s="175"/>
      <c r="AJ50" s="176" t="s">
        <v>389</v>
      </c>
      <c r="AK50" s="177"/>
      <c r="AL50" s="172">
        <v>957307</v>
      </c>
      <c r="AM50" s="172">
        <v>0</v>
      </c>
      <c r="AN50" s="172">
        <v>0</v>
      </c>
      <c r="AO50" s="172">
        <v>908243</v>
      </c>
      <c r="AP50" s="172">
        <v>679</v>
      </c>
      <c r="AQ50" s="172">
        <v>390</v>
      </c>
      <c r="AR50" s="172">
        <v>0</v>
      </c>
      <c r="AS50" s="172">
        <v>679</v>
      </c>
      <c r="AT50" s="172">
        <v>97181</v>
      </c>
      <c r="AU50" s="172">
        <v>66519</v>
      </c>
      <c r="AV50" s="173" t="s">
        <v>390</v>
      </c>
      <c r="AW50" s="174"/>
      <c r="AX50" s="175"/>
      <c r="AY50" s="176" t="s">
        <v>389</v>
      </c>
      <c r="AZ50" s="177"/>
      <c r="BA50" s="172">
        <v>40782</v>
      </c>
      <c r="BB50" s="172">
        <v>2</v>
      </c>
      <c r="BC50" s="172">
        <v>44397</v>
      </c>
      <c r="BD50" s="172">
        <v>12000</v>
      </c>
      <c r="BE50" s="172">
        <v>0</v>
      </c>
      <c r="BF50" s="172">
        <v>219999</v>
      </c>
      <c r="BG50" s="172">
        <v>208469</v>
      </c>
      <c r="BH50" s="172">
        <v>1115974</v>
      </c>
      <c r="BI50" s="172">
        <v>846980</v>
      </c>
      <c r="BJ50" s="172">
        <v>149015</v>
      </c>
      <c r="BK50" s="173" t="s">
        <v>390</v>
      </c>
      <c r="BL50" s="174"/>
      <c r="BM50" s="175"/>
      <c r="BN50" s="176" t="s">
        <v>389</v>
      </c>
      <c r="BO50" s="177"/>
      <c r="BP50" s="172">
        <v>399748</v>
      </c>
      <c r="BQ50" s="172">
        <v>38516</v>
      </c>
      <c r="BR50" s="172">
        <v>0</v>
      </c>
      <c r="BS50" s="172">
        <v>507124</v>
      </c>
      <c r="BT50" s="172">
        <v>0</v>
      </c>
      <c r="BU50" s="172">
        <v>221960</v>
      </c>
      <c r="BV50" s="178">
        <v>259055</v>
      </c>
      <c r="BW50" s="172">
        <v>26109</v>
      </c>
      <c r="BX50" s="172">
        <v>21571</v>
      </c>
      <c r="BY50" s="172">
        <v>587400</v>
      </c>
      <c r="BZ50" s="172">
        <v>580491</v>
      </c>
      <c r="CA50" s="173" t="s">
        <v>390</v>
      </c>
      <c r="CB50" s="174"/>
      <c r="CC50" s="175"/>
      <c r="CD50" s="176" t="s">
        <v>389</v>
      </c>
      <c r="CE50" s="177"/>
      <c r="CF50" s="172">
        <v>3646327</v>
      </c>
      <c r="CG50" s="172">
        <v>1324296</v>
      </c>
      <c r="CH50" s="172">
        <v>453851</v>
      </c>
      <c r="CI50" s="172">
        <v>556325</v>
      </c>
      <c r="CJ50" s="172">
        <v>229311</v>
      </c>
      <c r="CK50" s="172">
        <v>0</v>
      </c>
      <c r="CL50" s="172">
        <v>0</v>
      </c>
      <c r="CM50" s="172">
        <v>0</v>
      </c>
      <c r="CN50" s="172">
        <v>1961521</v>
      </c>
      <c r="CO50" s="172">
        <v>445319</v>
      </c>
      <c r="CP50" s="173" t="s">
        <v>390</v>
      </c>
      <c r="CQ50" s="174"/>
      <c r="CR50" s="175"/>
      <c r="CS50" s="176" t="s">
        <v>389</v>
      </c>
      <c r="CT50" s="177"/>
      <c r="CU50" s="179">
        <v>159112</v>
      </c>
      <c r="CV50" s="179">
        <v>286207</v>
      </c>
      <c r="CW50" s="179">
        <v>0</v>
      </c>
      <c r="CX50" s="172">
        <v>55913</v>
      </c>
      <c r="CY50" s="172">
        <v>5170</v>
      </c>
      <c r="CZ50" s="172">
        <v>2619</v>
      </c>
      <c r="DA50" s="172">
        <v>53294</v>
      </c>
      <c r="DB50" s="172">
        <v>0</v>
      </c>
      <c r="DC50" s="172">
        <v>889648</v>
      </c>
      <c r="DD50" s="172">
        <v>877783</v>
      </c>
      <c r="DE50" s="173" t="s">
        <v>390</v>
      </c>
      <c r="DF50" s="174"/>
      <c r="DG50" s="175"/>
      <c r="DH50" s="176" t="s">
        <v>389</v>
      </c>
      <c r="DI50" s="177"/>
      <c r="DJ50" s="172">
        <v>0</v>
      </c>
      <c r="DK50" s="172">
        <v>0</v>
      </c>
      <c r="DL50" s="179">
        <v>0</v>
      </c>
      <c r="DM50" s="179">
        <v>0</v>
      </c>
      <c r="DN50" s="179">
        <v>0</v>
      </c>
      <c r="DO50" s="179">
        <v>0</v>
      </c>
      <c r="DP50" s="180">
        <v>0</v>
      </c>
      <c r="DQ50" s="172">
        <v>17629395</v>
      </c>
      <c r="DR50" s="172">
        <v>10566148</v>
      </c>
      <c r="DS50" s="172">
        <v>3105064</v>
      </c>
      <c r="DT50" s="173" t="s">
        <v>390</v>
      </c>
      <c r="DU50" s="174"/>
      <c r="DV50" s="175"/>
      <c r="DW50" s="176" t="s">
        <v>389</v>
      </c>
      <c r="DX50" s="177"/>
      <c r="DY50" s="172">
        <v>2826745</v>
      </c>
      <c r="DZ50" s="172">
        <v>1645662</v>
      </c>
      <c r="EA50" s="172">
        <v>1529036</v>
      </c>
      <c r="EB50" s="172">
        <v>2678499</v>
      </c>
      <c r="EC50" s="172">
        <v>1831588</v>
      </c>
      <c r="ED50" s="172">
        <v>278119</v>
      </c>
      <c r="EE50" s="172">
        <v>210718</v>
      </c>
      <c r="EF50" s="172">
        <v>4091167</v>
      </c>
      <c r="EG50" s="172">
        <v>1587409</v>
      </c>
      <c r="EH50" s="172">
        <v>1828903</v>
      </c>
      <c r="EI50" s="173" t="s">
        <v>390</v>
      </c>
      <c r="EJ50" s="174"/>
      <c r="EK50" s="175"/>
      <c r="EL50" s="176" t="s">
        <v>389</v>
      </c>
      <c r="EM50" s="177"/>
      <c r="EN50" s="172">
        <v>1554789</v>
      </c>
      <c r="EO50" s="172">
        <v>115188</v>
      </c>
      <c r="EP50" s="172">
        <v>115188</v>
      </c>
      <c r="EQ50" s="172">
        <v>8922</v>
      </c>
      <c r="ER50" s="172">
        <v>8922</v>
      </c>
      <c r="ES50" s="172">
        <v>0</v>
      </c>
      <c r="ET50" s="172">
        <v>0</v>
      </c>
      <c r="EU50" s="172">
        <v>545280</v>
      </c>
      <c r="EV50" s="172">
        <v>544081</v>
      </c>
      <c r="EW50" s="172">
        <v>1159513</v>
      </c>
      <c r="EX50" s="172">
        <v>886598</v>
      </c>
      <c r="EY50" s="173" t="s">
        <v>390</v>
      </c>
      <c r="EZ50" s="174"/>
      <c r="FA50" s="175"/>
      <c r="FB50" s="176" t="s">
        <v>389</v>
      </c>
      <c r="FC50" s="177"/>
      <c r="FD50" s="179">
        <v>2500344</v>
      </c>
      <c r="FE50" s="179">
        <v>149562</v>
      </c>
      <c r="FF50" s="179">
        <v>1686430</v>
      </c>
      <c r="FG50" s="179">
        <v>8715</v>
      </c>
      <c r="FH50" s="179">
        <v>813631</v>
      </c>
      <c r="FI50" s="179">
        <v>140564</v>
      </c>
      <c r="FJ50" s="179">
        <v>0</v>
      </c>
      <c r="FK50" s="179">
        <v>0</v>
      </c>
      <c r="FL50" s="179">
        <v>283</v>
      </c>
      <c r="FM50" s="179">
        <v>283</v>
      </c>
      <c r="FN50" s="173" t="s">
        <v>390</v>
      </c>
      <c r="FO50" s="174"/>
      <c r="FP50" s="175"/>
      <c r="FQ50" s="176" t="s">
        <v>389</v>
      </c>
      <c r="FR50" s="177"/>
      <c r="FS50" s="172">
        <v>0</v>
      </c>
      <c r="FT50" s="172">
        <v>0</v>
      </c>
      <c r="FU50" s="172">
        <v>0</v>
      </c>
      <c r="FV50" s="172">
        <v>0</v>
      </c>
      <c r="FW50" s="172">
        <v>0</v>
      </c>
      <c r="FX50" s="172">
        <v>0</v>
      </c>
      <c r="FY50" s="178">
        <v>0</v>
      </c>
      <c r="FZ50" s="172">
        <v>0</v>
      </c>
      <c r="GA50" s="172">
        <v>55913</v>
      </c>
      <c r="GB50" s="172">
        <v>5170</v>
      </c>
      <c r="GC50" s="172">
        <v>26328</v>
      </c>
      <c r="GD50" s="172">
        <v>2685</v>
      </c>
      <c r="GE50" s="173" t="s">
        <v>390</v>
      </c>
      <c r="GF50" s="174"/>
      <c r="GG50" s="175"/>
      <c r="GH50" s="176" t="s">
        <v>389</v>
      </c>
      <c r="GI50" s="177"/>
      <c r="GJ50" s="171">
        <v>29585</v>
      </c>
      <c r="GK50" s="172">
        <v>2485</v>
      </c>
      <c r="GL50" s="172">
        <v>0</v>
      </c>
      <c r="GM50" s="172">
        <v>0</v>
      </c>
      <c r="GN50" s="172">
        <v>0</v>
      </c>
      <c r="GO50" s="180">
        <v>0</v>
      </c>
      <c r="GP50" s="172">
        <v>0</v>
      </c>
      <c r="GQ50" s="172">
        <v>0</v>
      </c>
      <c r="GR50" s="178">
        <v>0</v>
      </c>
      <c r="GS50" s="178">
        <v>0</v>
      </c>
      <c r="GT50" s="178">
        <v>0</v>
      </c>
      <c r="GU50" s="178">
        <v>0</v>
      </c>
      <c r="GV50" s="172">
        <v>0</v>
      </c>
      <c r="GW50" s="173" t="s">
        <v>390</v>
      </c>
      <c r="GX50" s="174"/>
      <c r="GY50" s="175"/>
      <c r="GZ50" s="176" t="s">
        <v>389</v>
      </c>
      <c r="HA50" s="177"/>
      <c r="HB50" s="171">
        <v>0</v>
      </c>
      <c r="HC50" s="172">
        <v>0</v>
      </c>
      <c r="HD50" s="172">
        <v>0</v>
      </c>
      <c r="HE50" s="172">
        <v>0</v>
      </c>
      <c r="HF50" s="172">
        <v>0</v>
      </c>
      <c r="HG50" s="180">
        <v>889648</v>
      </c>
      <c r="HH50" s="172">
        <v>877783</v>
      </c>
      <c r="HI50" s="172">
        <v>317412</v>
      </c>
      <c r="HJ50" s="178">
        <v>90773</v>
      </c>
      <c r="HK50" s="173" t="s">
        <v>390</v>
      </c>
      <c r="HL50" s="174"/>
      <c r="HM50" s="175"/>
      <c r="HN50" s="176" t="s">
        <v>389</v>
      </c>
      <c r="HO50" s="177"/>
      <c r="HP50" s="171">
        <v>94000</v>
      </c>
      <c r="HQ50" s="172">
        <v>0</v>
      </c>
      <c r="HR50" s="172">
        <v>0</v>
      </c>
      <c r="HS50" s="172">
        <v>0</v>
      </c>
      <c r="HT50" s="172">
        <v>1790326</v>
      </c>
      <c r="HU50" s="180">
        <v>1431611</v>
      </c>
      <c r="HV50" s="172">
        <v>0</v>
      </c>
      <c r="HW50" s="172">
        <v>0</v>
      </c>
      <c r="HX50" s="172">
        <v>17629395</v>
      </c>
      <c r="HY50" s="173" t="s">
        <v>390</v>
      </c>
      <c r="HZ50" s="174"/>
      <c r="IA50" s="175"/>
      <c r="IB50" s="176" t="s">
        <v>389</v>
      </c>
      <c r="IC50" s="177"/>
      <c r="ID50" s="171">
        <v>10566148</v>
      </c>
      <c r="IE50" s="172">
        <v>8085879</v>
      </c>
      <c r="IF50" s="172">
        <v>5291937</v>
      </c>
      <c r="IG50" s="172">
        <v>2556257</v>
      </c>
      <c r="IH50" s="172">
        <v>154732</v>
      </c>
      <c r="II50" s="180">
        <v>6987259</v>
      </c>
      <c r="IJ50" s="172">
        <v>5119479</v>
      </c>
      <c r="IK50" s="172">
        <v>1382458</v>
      </c>
      <c r="IL50" s="172">
        <v>9183690</v>
      </c>
      <c r="IM50" s="145" t="s">
        <v>390</v>
      </c>
      <c r="IN50" s="141"/>
      <c r="IO50" s="141"/>
      <c r="IP50" s="141"/>
      <c r="IQ50" s="141"/>
      <c r="IR50" s="141"/>
    </row>
    <row r="51" spans="1:252" s="151" customFormat="1" ht="18" x14ac:dyDescent="0.45">
      <c r="A51" s="140">
        <v>42</v>
      </c>
      <c r="B51" s="130">
        <v>39</v>
      </c>
      <c r="C51" s="141"/>
      <c r="D51" s="152"/>
      <c r="E51" s="170" t="s">
        <v>391</v>
      </c>
      <c r="G51" s="171">
        <v>811283</v>
      </c>
      <c r="H51" s="172">
        <v>4265232</v>
      </c>
      <c r="I51" s="172">
        <v>81873</v>
      </c>
      <c r="J51" s="172">
        <v>81859</v>
      </c>
      <c r="K51" s="172">
        <v>1235459</v>
      </c>
      <c r="L51" s="172">
        <v>1159074</v>
      </c>
      <c r="M51" s="171">
        <v>1098181</v>
      </c>
      <c r="N51" s="172">
        <v>91779</v>
      </c>
      <c r="O51" s="172">
        <v>29227</v>
      </c>
      <c r="P51" s="172">
        <v>15539</v>
      </c>
      <c r="Q51" s="173" t="s">
        <v>392</v>
      </c>
      <c r="R51" s="174"/>
      <c r="S51" s="175"/>
      <c r="T51" s="176" t="s">
        <v>391</v>
      </c>
      <c r="U51" s="177"/>
      <c r="V51" s="172">
        <v>347</v>
      </c>
      <c r="W51" s="172">
        <v>386</v>
      </c>
      <c r="X51" s="172">
        <v>1793964</v>
      </c>
      <c r="Y51" s="171">
        <v>1251656</v>
      </c>
      <c r="Z51" s="172">
        <v>777191</v>
      </c>
      <c r="AA51" s="172">
        <v>329615</v>
      </c>
      <c r="AB51" s="172">
        <v>687158</v>
      </c>
      <c r="AC51" s="172">
        <v>0</v>
      </c>
      <c r="AD51" s="172">
        <v>0</v>
      </c>
      <c r="AE51" s="172">
        <v>444664</v>
      </c>
      <c r="AF51" s="172">
        <v>313251</v>
      </c>
      <c r="AG51" s="173" t="s">
        <v>392</v>
      </c>
      <c r="AH51" s="174"/>
      <c r="AI51" s="175"/>
      <c r="AJ51" s="176" t="s">
        <v>391</v>
      </c>
      <c r="AK51" s="177"/>
      <c r="AL51" s="172">
        <v>266794</v>
      </c>
      <c r="AM51" s="172">
        <v>0</v>
      </c>
      <c r="AN51" s="172">
        <v>0</v>
      </c>
      <c r="AO51" s="172">
        <v>177870</v>
      </c>
      <c r="AP51" s="172">
        <v>1719</v>
      </c>
      <c r="AQ51" s="172">
        <v>864</v>
      </c>
      <c r="AR51" s="172">
        <v>0</v>
      </c>
      <c r="AS51" s="172">
        <v>1719</v>
      </c>
      <c r="AT51" s="172">
        <v>66431</v>
      </c>
      <c r="AU51" s="172">
        <v>59205</v>
      </c>
      <c r="AV51" s="173" t="s">
        <v>392</v>
      </c>
      <c r="AW51" s="174"/>
      <c r="AX51" s="175"/>
      <c r="AY51" s="176" t="s">
        <v>391</v>
      </c>
      <c r="AZ51" s="177"/>
      <c r="BA51" s="172">
        <v>56146</v>
      </c>
      <c r="BB51" s="172">
        <v>0</v>
      </c>
      <c r="BC51" s="172">
        <v>6945</v>
      </c>
      <c r="BD51" s="172">
        <v>1188</v>
      </c>
      <c r="BE51" s="172">
        <v>2152</v>
      </c>
      <c r="BF51" s="172">
        <v>112533</v>
      </c>
      <c r="BG51" s="172">
        <v>66806</v>
      </c>
      <c r="BH51" s="172">
        <v>884091</v>
      </c>
      <c r="BI51" s="172">
        <v>712131</v>
      </c>
      <c r="BJ51" s="172">
        <v>29040</v>
      </c>
      <c r="BK51" s="173" t="s">
        <v>392</v>
      </c>
      <c r="BL51" s="174"/>
      <c r="BM51" s="175"/>
      <c r="BN51" s="176" t="s">
        <v>391</v>
      </c>
      <c r="BO51" s="177"/>
      <c r="BP51" s="172">
        <v>314745</v>
      </c>
      <c r="BQ51" s="172">
        <v>1092</v>
      </c>
      <c r="BR51" s="172">
        <v>0</v>
      </c>
      <c r="BS51" s="172">
        <v>479074</v>
      </c>
      <c r="BT51" s="172">
        <v>0</v>
      </c>
      <c r="BU51" s="172">
        <v>13446</v>
      </c>
      <c r="BV51" s="178">
        <v>461323</v>
      </c>
      <c r="BW51" s="172">
        <v>4305</v>
      </c>
      <c r="BX51" s="172">
        <v>59941</v>
      </c>
      <c r="BY51" s="172">
        <v>300766</v>
      </c>
      <c r="BZ51" s="172">
        <v>299738</v>
      </c>
      <c r="CA51" s="173" t="s">
        <v>392</v>
      </c>
      <c r="CB51" s="174"/>
      <c r="CC51" s="175"/>
      <c r="CD51" s="176" t="s">
        <v>391</v>
      </c>
      <c r="CE51" s="177"/>
      <c r="CF51" s="172">
        <v>654588</v>
      </c>
      <c r="CG51" s="172">
        <v>613619</v>
      </c>
      <c r="CH51" s="172">
        <v>206431</v>
      </c>
      <c r="CI51" s="172">
        <v>82200</v>
      </c>
      <c r="CJ51" s="172">
        <v>54925</v>
      </c>
      <c r="CK51" s="172">
        <v>0</v>
      </c>
      <c r="CL51" s="172">
        <v>0</v>
      </c>
      <c r="CM51" s="172">
        <v>48907</v>
      </c>
      <c r="CN51" s="172">
        <v>124926</v>
      </c>
      <c r="CO51" s="172">
        <v>137199</v>
      </c>
      <c r="CP51" s="173" t="s">
        <v>392</v>
      </c>
      <c r="CQ51" s="174"/>
      <c r="CR51" s="175"/>
      <c r="CS51" s="176" t="s">
        <v>391</v>
      </c>
      <c r="CT51" s="177"/>
      <c r="CU51" s="179">
        <v>58298</v>
      </c>
      <c r="CV51" s="179">
        <v>78901</v>
      </c>
      <c r="CW51" s="179">
        <v>0</v>
      </c>
      <c r="CX51" s="172">
        <v>0</v>
      </c>
      <c r="CY51" s="172">
        <v>0</v>
      </c>
      <c r="CZ51" s="172">
        <v>0</v>
      </c>
      <c r="DA51" s="172">
        <v>0</v>
      </c>
      <c r="DB51" s="172">
        <v>0</v>
      </c>
      <c r="DC51" s="172">
        <v>45736</v>
      </c>
      <c r="DD51" s="172">
        <v>45736</v>
      </c>
      <c r="DE51" s="173" t="s">
        <v>392</v>
      </c>
      <c r="DF51" s="174"/>
      <c r="DG51" s="175"/>
      <c r="DH51" s="176" t="s">
        <v>391</v>
      </c>
      <c r="DI51" s="177"/>
      <c r="DJ51" s="172">
        <v>0</v>
      </c>
      <c r="DK51" s="172">
        <v>0</v>
      </c>
      <c r="DL51" s="179">
        <v>0</v>
      </c>
      <c r="DM51" s="179">
        <v>0</v>
      </c>
      <c r="DN51" s="179">
        <v>0</v>
      </c>
      <c r="DO51" s="179">
        <v>0</v>
      </c>
      <c r="DP51" s="180">
        <v>0</v>
      </c>
      <c r="DQ51" s="172">
        <v>5621824</v>
      </c>
      <c r="DR51" s="172">
        <v>4603939</v>
      </c>
      <c r="DS51" s="172">
        <v>1352716</v>
      </c>
      <c r="DT51" s="173" t="s">
        <v>392</v>
      </c>
      <c r="DU51" s="174"/>
      <c r="DV51" s="175"/>
      <c r="DW51" s="176" t="s">
        <v>391</v>
      </c>
      <c r="DX51" s="177"/>
      <c r="DY51" s="172">
        <v>1255377</v>
      </c>
      <c r="DZ51" s="172">
        <v>737279</v>
      </c>
      <c r="EA51" s="172">
        <v>661235</v>
      </c>
      <c r="EB51" s="172">
        <v>881283</v>
      </c>
      <c r="EC51" s="172">
        <v>666185</v>
      </c>
      <c r="ED51" s="172">
        <v>16931</v>
      </c>
      <c r="EE51" s="172">
        <v>12346</v>
      </c>
      <c r="EF51" s="172">
        <v>704201</v>
      </c>
      <c r="EG51" s="172">
        <v>311839</v>
      </c>
      <c r="EH51" s="172">
        <v>686817</v>
      </c>
      <c r="EI51" s="173" t="s">
        <v>392</v>
      </c>
      <c r="EJ51" s="174"/>
      <c r="EK51" s="175"/>
      <c r="EL51" s="176" t="s">
        <v>391</v>
      </c>
      <c r="EM51" s="177"/>
      <c r="EN51" s="172">
        <v>616669</v>
      </c>
      <c r="EO51" s="172">
        <v>24155</v>
      </c>
      <c r="EP51" s="172">
        <v>24146</v>
      </c>
      <c r="EQ51" s="172">
        <v>94</v>
      </c>
      <c r="ER51" s="172">
        <v>94</v>
      </c>
      <c r="ES51" s="172">
        <v>22093</v>
      </c>
      <c r="ET51" s="172">
        <v>16646</v>
      </c>
      <c r="EU51" s="172">
        <v>359186</v>
      </c>
      <c r="EV51" s="172">
        <v>358644</v>
      </c>
      <c r="EW51" s="172">
        <v>281289</v>
      </c>
      <c r="EX51" s="172">
        <v>217139</v>
      </c>
      <c r="EY51" s="173" t="s">
        <v>392</v>
      </c>
      <c r="EZ51" s="174"/>
      <c r="FA51" s="175"/>
      <c r="FB51" s="176" t="s">
        <v>391</v>
      </c>
      <c r="FC51" s="177"/>
      <c r="FD51" s="179">
        <v>454953</v>
      </c>
      <c r="FE51" s="179">
        <v>323989</v>
      </c>
      <c r="FF51" s="179">
        <v>238112</v>
      </c>
      <c r="FG51" s="179">
        <v>109144</v>
      </c>
      <c r="FH51" s="179">
        <v>216841</v>
      </c>
      <c r="FI51" s="179">
        <v>214845</v>
      </c>
      <c r="FJ51" s="179">
        <v>0</v>
      </c>
      <c r="FK51" s="179">
        <v>0</v>
      </c>
      <c r="FL51" s="179">
        <v>0</v>
      </c>
      <c r="FM51" s="179">
        <v>0</v>
      </c>
      <c r="FN51" s="173" t="s">
        <v>392</v>
      </c>
      <c r="FO51" s="174"/>
      <c r="FP51" s="175"/>
      <c r="FQ51" s="176" t="s">
        <v>391</v>
      </c>
      <c r="FR51" s="177"/>
      <c r="FS51" s="172">
        <v>0</v>
      </c>
      <c r="FT51" s="172">
        <v>0</v>
      </c>
      <c r="FU51" s="172">
        <v>0</v>
      </c>
      <c r="FV51" s="172">
        <v>0</v>
      </c>
      <c r="FW51" s="172">
        <v>0</v>
      </c>
      <c r="FX51" s="172">
        <v>0</v>
      </c>
      <c r="FY51" s="178">
        <v>0</v>
      </c>
      <c r="FZ51" s="172">
        <v>0</v>
      </c>
      <c r="GA51" s="172">
        <v>0</v>
      </c>
      <c r="GB51" s="172">
        <v>0</v>
      </c>
      <c r="GC51" s="172">
        <v>0</v>
      </c>
      <c r="GD51" s="172">
        <v>0</v>
      </c>
      <c r="GE51" s="173" t="s">
        <v>392</v>
      </c>
      <c r="GF51" s="174"/>
      <c r="GG51" s="175"/>
      <c r="GH51" s="176" t="s">
        <v>391</v>
      </c>
      <c r="GI51" s="177"/>
      <c r="GJ51" s="171">
        <v>0</v>
      </c>
      <c r="GK51" s="172">
        <v>0</v>
      </c>
      <c r="GL51" s="172">
        <v>0</v>
      </c>
      <c r="GM51" s="172">
        <v>0</v>
      </c>
      <c r="GN51" s="172">
        <v>0</v>
      </c>
      <c r="GO51" s="180">
        <v>0</v>
      </c>
      <c r="GP51" s="172">
        <v>0</v>
      </c>
      <c r="GQ51" s="172">
        <v>0</v>
      </c>
      <c r="GR51" s="178">
        <v>0</v>
      </c>
      <c r="GS51" s="178">
        <v>0</v>
      </c>
      <c r="GT51" s="178">
        <v>0</v>
      </c>
      <c r="GU51" s="178">
        <v>0</v>
      </c>
      <c r="GV51" s="172">
        <v>0</v>
      </c>
      <c r="GW51" s="173" t="s">
        <v>392</v>
      </c>
      <c r="GX51" s="174"/>
      <c r="GY51" s="175"/>
      <c r="GZ51" s="176" t="s">
        <v>391</v>
      </c>
      <c r="HA51" s="177"/>
      <c r="HB51" s="171">
        <v>0</v>
      </c>
      <c r="HC51" s="172">
        <v>0</v>
      </c>
      <c r="HD51" s="172">
        <v>0</v>
      </c>
      <c r="HE51" s="172">
        <v>0</v>
      </c>
      <c r="HF51" s="172">
        <v>0</v>
      </c>
      <c r="HG51" s="180">
        <v>45736</v>
      </c>
      <c r="HH51" s="172">
        <v>45736</v>
      </c>
      <c r="HI51" s="172">
        <v>627375</v>
      </c>
      <c r="HJ51" s="178">
        <v>597406</v>
      </c>
      <c r="HK51" s="173" t="s">
        <v>392</v>
      </c>
      <c r="HL51" s="174"/>
      <c r="HM51" s="175"/>
      <c r="HN51" s="176" t="s">
        <v>391</v>
      </c>
      <c r="HO51" s="177"/>
      <c r="HP51" s="171">
        <v>0</v>
      </c>
      <c r="HQ51" s="172">
        <v>0</v>
      </c>
      <c r="HR51" s="172">
        <v>0</v>
      </c>
      <c r="HS51" s="172">
        <v>0</v>
      </c>
      <c r="HT51" s="172">
        <v>851812</v>
      </c>
      <c r="HU51" s="180">
        <v>774392</v>
      </c>
      <c r="HV51" s="172">
        <v>0</v>
      </c>
      <c r="HW51" s="172">
        <v>0</v>
      </c>
      <c r="HX51" s="172">
        <v>5621824</v>
      </c>
      <c r="HY51" s="173" t="s">
        <v>392</v>
      </c>
      <c r="HZ51" s="174"/>
      <c r="IA51" s="175"/>
      <c r="IB51" s="176" t="s">
        <v>391</v>
      </c>
      <c r="IC51" s="177"/>
      <c r="ID51" s="171">
        <v>4603939</v>
      </c>
      <c r="IE51" s="172">
        <v>2102653</v>
      </c>
      <c r="IF51" s="172">
        <v>1612952</v>
      </c>
      <c r="IG51" s="172">
        <v>454953</v>
      </c>
      <c r="IH51" s="172">
        <v>323989</v>
      </c>
      <c r="II51" s="180">
        <v>3064218</v>
      </c>
      <c r="IJ51" s="172">
        <v>2666998</v>
      </c>
      <c r="IK51" s="172">
        <v>1523291</v>
      </c>
      <c r="IL51" s="172">
        <v>3080648</v>
      </c>
      <c r="IM51" s="145" t="s">
        <v>392</v>
      </c>
      <c r="IN51" s="141"/>
      <c r="IO51" s="141"/>
      <c r="IP51" s="141"/>
      <c r="IQ51" s="141"/>
      <c r="IR51" s="141"/>
    </row>
    <row r="52" spans="1:252" s="151" customFormat="1" ht="18" x14ac:dyDescent="0.45">
      <c r="A52" s="140">
        <v>37</v>
      </c>
      <c r="B52" s="130">
        <v>40</v>
      </c>
      <c r="C52" s="141"/>
      <c r="D52" s="152"/>
      <c r="E52" s="170" t="s">
        <v>393</v>
      </c>
      <c r="G52" s="171">
        <v>1054734</v>
      </c>
      <c r="H52" s="172">
        <v>4595778</v>
      </c>
      <c r="I52" s="172">
        <v>105085</v>
      </c>
      <c r="J52" s="172">
        <v>105022</v>
      </c>
      <c r="K52" s="172">
        <v>1375494</v>
      </c>
      <c r="L52" s="172">
        <v>735245</v>
      </c>
      <c r="M52" s="171">
        <v>1202179</v>
      </c>
      <c r="N52" s="172">
        <v>94561</v>
      </c>
      <c r="O52" s="172">
        <v>47333</v>
      </c>
      <c r="P52" s="172">
        <v>29657</v>
      </c>
      <c r="Q52" s="173" t="s">
        <v>394</v>
      </c>
      <c r="R52" s="174"/>
      <c r="S52" s="175"/>
      <c r="T52" s="176" t="s">
        <v>393</v>
      </c>
      <c r="U52" s="177"/>
      <c r="V52" s="172">
        <v>1412</v>
      </c>
      <c r="W52" s="172">
        <v>352</v>
      </c>
      <c r="X52" s="172">
        <v>3095786</v>
      </c>
      <c r="Y52" s="171">
        <v>1980279</v>
      </c>
      <c r="Z52" s="172">
        <v>1427870</v>
      </c>
      <c r="AA52" s="172">
        <v>764291</v>
      </c>
      <c r="AB52" s="172">
        <v>902820</v>
      </c>
      <c r="AC52" s="172">
        <v>0</v>
      </c>
      <c r="AD52" s="172">
        <v>805</v>
      </c>
      <c r="AE52" s="172">
        <v>734583</v>
      </c>
      <c r="AF52" s="172">
        <v>582356</v>
      </c>
      <c r="AG52" s="173" t="s">
        <v>394</v>
      </c>
      <c r="AH52" s="174"/>
      <c r="AI52" s="175"/>
      <c r="AJ52" s="176" t="s">
        <v>393</v>
      </c>
      <c r="AK52" s="177"/>
      <c r="AL52" s="172">
        <v>233482</v>
      </c>
      <c r="AM52" s="172">
        <v>1783</v>
      </c>
      <c r="AN52" s="172">
        <v>0</v>
      </c>
      <c r="AO52" s="172">
        <v>499318</v>
      </c>
      <c r="AP52" s="172">
        <v>3540</v>
      </c>
      <c r="AQ52" s="172">
        <v>3047</v>
      </c>
      <c r="AR52" s="172">
        <v>0</v>
      </c>
      <c r="AS52" s="172">
        <v>3540</v>
      </c>
      <c r="AT52" s="172">
        <v>79397</v>
      </c>
      <c r="AU52" s="172">
        <v>53152</v>
      </c>
      <c r="AV52" s="173" t="s">
        <v>394</v>
      </c>
      <c r="AW52" s="174"/>
      <c r="AX52" s="175"/>
      <c r="AY52" s="176" t="s">
        <v>393</v>
      </c>
      <c r="AZ52" s="177"/>
      <c r="BA52" s="172">
        <v>22802</v>
      </c>
      <c r="BB52" s="172">
        <v>0</v>
      </c>
      <c r="BC52" s="172">
        <v>20650</v>
      </c>
      <c r="BD52" s="172">
        <v>10794</v>
      </c>
      <c r="BE52" s="172">
        <v>25151</v>
      </c>
      <c r="BF52" s="172">
        <v>152891</v>
      </c>
      <c r="BG52" s="172">
        <v>113443</v>
      </c>
      <c r="BH52" s="172">
        <v>1102454</v>
      </c>
      <c r="BI52" s="172">
        <v>501515</v>
      </c>
      <c r="BJ52" s="172">
        <v>61500</v>
      </c>
      <c r="BK52" s="173" t="s">
        <v>394</v>
      </c>
      <c r="BL52" s="174"/>
      <c r="BM52" s="175"/>
      <c r="BN52" s="176" t="s">
        <v>393</v>
      </c>
      <c r="BO52" s="177"/>
      <c r="BP52" s="172">
        <v>310900</v>
      </c>
      <c r="BQ52" s="172">
        <v>55347</v>
      </c>
      <c r="BR52" s="172">
        <v>0</v>
      </c>
      <c r="BS52" s="172">
        <v>460084</v>
      </c>
      <c r="BT52" s="172">
        <v>0</v>
      </c>
      <c r="BU52" s="172">
        <v>52996</v>
      </c>
      <c r="BV52" s="178">
        <v>315060</v>
      </c>
      <c r="BW52" s="172">
        <v>92028</v>
      </c>
      <c r="BX52" s="172">
        <v>214623</v>
      </c>
      <c r="BY52" s="172">
        <v>336360</v>
      </c>
      <c r="BZ52" s="172">
        <v>333080</v>
      </c>
      <c r="CA52" s="173" t="s">
        <v>394</v>
      </c>
      <c r="CB52" s="174"/>
      <c r="CC52" s="175"/>
      <c r="CD52" s="176" t="s">
        <v>393</v>
      </c>
      <c r="CE52" s="177"/>
      <c r="CF52" s="172">
        <v>585167</v>
      </c>
      <c r="CG52" s="172">
        <v>448241</v>
      </c>
      <c r="CH52" s="172">
        <v>76071</v>
      </c>
      <c r="CI52" s="172">
        <v>139843</v>
      </c>
      <c r="CJ52" s="172">
        <v>128284</v>
      </c>
      <c r="CK52" s="172">
        <v>0</v>
      </c>
      <c r="CL52" s="172">
        <v>0</v>
      </c>
      <c r="CM52" s="172">
        <v>32410</v>
      </c>
      <c r="CN52" s="172">
        <v>70280</v>
      </c>
      <c r="CO52" s="172">
        <v>138279</v>
      </c>
      <c r="CP52" s="173" t="s">
        <v>394</v>
      </c>
      <c r="CQ52" s="174"/>
      <c r="CR52" s="175"/>
      <c r="CS52" s="176" t="s">
        <v>393</v>
      </c>
      <c r="CT52" s="177"/>
      <c r="CU52" s="179">
        <v>8255</v>
      </c>
      <c r="CV52" s="179">
        <v>130024</v>
      </c>
      <c r="CW52" s="179">
        <v>0</v>
      </c>
      <c r="CX52" s="172">
        <v>98853</v>
      </c>
      <c r="CY52" s="172">
        <v>7361</v>
      </c>
      <c r="CZ52" s="172">
        <v>7825</v>
      </c>
      <c r="DA52" s="172">
        <v>90687</v>
      </c>
      <c r="DB52" s="172">
        <v>341</v>
      </c>
      <c r="DC52" s="172">
        <v>704749</v>
      </c>
      <c r="DD52" s="172">
        <v>704749</v>
      </c>
      <c r="DE52" s="173" t="s">
        <v>394</v>
      </c>
      <c r="DF52" s="174"/>
      <c r="DG52" s="175"/>
      <c r="DH52" s="176" t="s">
        <v>393</v>
      </c>
      <c r="DI52" s="177"/>
      <c r="DJ52" s="172">
        <v>0</v>
      </c>
      <c r="DK52" s="172">
        <v>0</v>
      </c>
      <c r="DL52" s="179">
        <v>0</v>
      </c>
      <c r="DM52" s="179">
        <v>0</v>
      </c>
      <c r="DN52" s="179">
        <v>0</v>
      </c>
      <c r="DO52" s="179">
        <v>0</v>
      </c>
      <c r="DP52" s="180">
        <v>0</v>
      </c>
      <c r="DQ52" s="172">
        <v>8374359</v>
      </c>
      <c r="DR52" s="172">
        <v>5567490</v>
      </c>
      <c r="DS52" s="172">
        <v>1777861</v>
      </c>
      <c r="DT52" s="173" t="s">
        <v>394</v>
      </c>
      <c r="DU52" s="174"/>
      <c r="DV52" s="175"/>
      <c r="DW52" s="176" t="s">
        <v>393</v>
      </c>
      <c r="DX52" s="177"/>
      <c r="DY52" s="172">
        <v>1613727</v>
      </c>
      <c r="DZ52" s="172">
        <v>982964</v>
      </c>
      <c r="EA52" s="172">
        <v>912685</v>
      </c>
      <c r="EB52" s="172">
        <v>1369512</v>
      </c>
      <c r="EC52" s="172">
        <v>833049</v>
      </c>
      <c r="ED52" s="172">
        <v>131153</v>
      </c>
      <c r="EE52" s="172">
        <v>77026</v>
      </c>
      <c r="EF52" s="172">
        <v>1290054</v>
      </c>
      <c r="EG52" s="172">
        <v>559486</v>
      </c>
      <c r="EH52" s="172">
        <v>675271</v>
      </c>
      <c r="EI52" s="173" t="s">
        <v>394</v>
      </c>
      <c r="EJ52" s="174"/>
      <c r="EK52" s="175"/>
      <c r="EL52" s="176" t="s">
        <v>393</v>
      </c>
      <c r="EM52" s="177"/>
      <c r="EN52" s="172">
        <v>521600</v>
      </c>
      <c r="EO52" s="172">
        <v>36715</v>
      </c>
      <c r="EP52" s="172">
        <v>36715</v>
      </c>
      <c r="EQ52" s="172">
        <v>7912</v>
      </c>
      <c r="ER52" s="172">
        <v>7912</v>
      </c>
      <c r="ES52" s="172">
        <v>14772</v>
      </c>
      <c r="ET52" s="172">
        <v>11583</v>
      </c>
      <c r="EU52" s="172">
        <v>289173</v>
      </c>
      <c r="EV52" s="172">
        <v>288702</v>
      </c>
      <c r="EW52" s="172">
        <v>326699</v>
      </c>
      <c r="EX52" s="172">
        <v>176688</v>
      </c>
      <c r="EY52" s="173" t="s">
        <v>394</v>
      </c>
      <c r="EZ52" s="174"/>
      <c r="FA52" s="175"/>
      <c r="FB52" s="176" t="s">
        <v>393</v>
      </c>
      <c r="FC52" s="177"/>
      <c r="FD52" s="179">
        <v>661231</v>
      </c>
      <c r="FE52" s="179">
        <v>63916</v>
      </c>
      <c r="FF52" s="179">
        <v>455598</v>
      </c>
      <c r="FG52" s="179">
        <v>3002</v>
      </c>
      <c r="FH52" s="179">
        <v>205633</v>
      </c>
      <c r="FI52" s="179">
        <v>60914</v>
      </c>
      <c r="FJ52" s="179">
        <v>0</v>
      </c>
      <c r="FK52" s="179">
        <v>0</v>
      </c>
      <c r="FL52" s="179">
        <v>0</v>
      </c>
      <c r="FM52" s="179">
        <v>0</v>
      </c>
      <c r="FN52" s="173" t="s">
        <v>394</v>
      </c>
      <c r="FO52" s="174"/>
      <c r="FP52" s="175"/>
      <c r="FQ52" s="176" t="s">
        <v>393</v>
      </c>
      <c r="FR52" s="177"/>
      <c r="FS52" s="172">
        <v>0</v>
      </c>
      <c r="FT52" s="172">
        <v>0</v>
      </c>
      <c r="FU52" s="172">
        <v>0</v>
      </c>
      <c r="FV52" s="172">
        <v>0</v>
      </c>
      <c r="FW52" s="172">
        <v>0</v>
      </c>
      <c r="FX52" s="172">
        <v>0</v>
      </c>
      <c r="FY52" s="178">
        <v>0</v>
      </c>
      <c r="FZ52" s="172">
        <v>0</v>
      </c>
      <c r="GA52" s="172">
        <v>98853</v>
      </c>
      <c r="GB52" s="172">
        <v>7361</v>
      </c>
      <c r="GC52" s="172">
        <v>84711</v>
      </c>
      <c r="GD52" s="172">
        <v>0</v>
      </c>
      <c r="GE52" s="173" t="s">
        <v>394</v>
      </c>
      <c r="GF52" s="174"/>
      <c r="GG52" s="175"/>
      <c r="GH52" s="176" t="s">
        <v>393</v>
      </c>
      <c r="GI52" s="177"/>
      <c r="GJ52" s="171">
        <v>14142</v>
      </c>
      <c r="GK52" s="172">
        <v>7361</v>
      </c>
      <c r="GL52" s="172">
        <v>0</v>
      </c>
      <c r="GM52" s="172">
        <v>0</v>
      </c>
      <c r="GN52" s="172">
        <v>0</v>
      </c>
      <c r="GO52" s="180">
        <v>0</v>
      </c>
      <c r="GP52" s="172">
        <v>0</v>
      </c>
      <c r="GQ52" s="172">
        <v>0</v>
      </c>
      <c r="GR52" s="178">
        <v>0</v>
      </c>
      <c r="GS52" s="178">
        <v>0</v>
      </c>
      <c r="GT52" s="178">
        <v>0</v>
      </c>
      <c r="GU52" s="178">
        <v>0</v>
      </c>
      <c r="GV52" s="172">
        <v>0</v>
      </c>
      <c r="GW52" s="173" t="s">
        <v>394</v>
      </c>
      <c r="GX52" s="174"/>
      <c r="GY52" s="175"/>
      <c r="GZ52" s="176" t="s">
        <v>393</v>
      </c>
      <c r="HA52" s="177"/>
      <c r="HB52" s="171">
        <v>0</v>
      </c>
      <c r="HC52" s="172">
        <v>0</v>
      </c>
      <c r="HD52" s="172">
        <v>0</v>
      </c>
      <c r="HE52" s="172">
        <v>0</v>
      </c>
      <c r="HF52" s="172">
        <v>0</v>
      </c>
      <c r="HG52" s="180">
        <v>704749</v>
      </c>
      <c r="HH52" s="172">
        <v>704749</v>
      </c>
      <c r="HI52" s="172">
        <v>345536</v>
      </c>
      <c r="HJ52" s="178">
        <v>63976</v>
      </c>
      <c r="HK52" s="173" t="s">
        <v>394</v>
      </c>
      <c r="HL52" s="174"/>
      <c r="HM52" s="175"/>
      <c r="HN52" s="176" t="s">
        <v>393</v>
      </c>
      <c r="HO52" s="177"/>
      <c r="HP52" s="171">
        <v>0</v>
      </c>
      <c r="HQ52" s="172">
        <v>0</v>
      </c>
      <c r="HR52" s="172">
        <v>0</v>
      </c>
      <c r="HS52" s="172">
        <v>0</v>
      </c>
      <c r="HT52" s="172">
        <v>1320139</v>
      </c>
      <c r="HU52" s="180">
        <v>1122600</v>
      </c>
      <c r="HV52" s="172">
        <v>0</v>
      </c>
      <c r="HW52" s="172">
        <v>0</v>
      </c>
      <c r="HX52" s="172">
        <v>8374359</v>
      </c>
      <c r="HY52" s="173" t="s">
        <v>394</v>
      </c>
      <c r="HZ52" s="174"/>
      <c r="IA52" s="175"/>
      <c r="IB52" s="176" t="s">
        <v>393</v>
      </c>
      <c r="IC52" s="177"/>
      <c r="ID52" s="171">
        <v>5567490</v>
      </c>
      <c r="IE52" s="172">
        <v>3772664</v>
      </c>
      <c r="IF52" s="172">
        <v>2877962</v>
      </c>
      <c r="IG52" s="172">
        <v>760084</v>
      </c>
      <c r="IH52" s="172">
        <v>71277</v>
      </c>
      <c r="II52" s="180">
        <v>3841611</v>
      </c>
      <c r="IJ52" s="172">
        <v>2618251</v>
      </c>
      <c r="IK52" s="172">
        <v>1190215</v>
      </c>
      <c r="IL52" s="172">
        <v>4377275</v>
      </c>
      <c r="IM52" s="145" t="s">
        <v>394</v>
      </c>
      <c r="IN52" s="141"/>
      <c r="IO52" s="141"/>
      <c r="IP52" s="141"/>
      <c r="IQ52" s="141"/>
      <c r="IR52" s="141"/>
    </row>
    <row r="53" spans="1:252" s="151" customFormat="1" ht="18" x14ac:dyDescent="0.45">
      <c r="A53" s="140">
        <v>40</v>
      </c>
      <c r="B53" s="130">
        <v>41</v>
      </c>
      <c r="C53" s="141"/>
      <c r="D53" s="152"/>
      <c r="E53" s="170" t="s">
        <v>395</v>
      </c>
      <c r="G53" s="171">
        <v>705664</v>
      </c>
      <c r="H53" s="172">
        <v>3482715</v>
      </c>
      <c r="I53" s="172">
        <v>89995</v>
      </c>
      <c r="J53" s="172">
        <v>89995</v>
      </c>
      <c r="K53" s="172">
        <v>1455911</v>
      </c>
      <c r="L53" s="172">
        <v>829228</v>
      </c>
      <c r="M53" s="171">
        <v>1277463</v>
      </c>
      <c r="N53" s="172">
        <v>96042</v>
      </c>
      <c r="O53" s="172">
        <v>75273</v>
      </c>
      <c r="P53" s="172">
        <v>6302</v>
      </c>
      <c r="Q53" s="173" t="s">
        <v>396</v>
      </c>
      <c r="R53" s="174"/>
      <c r="S53" s="175"/>
      <c r="T53" s="176" t="s">
        <v>395</v>
      </c>
      <c r="U53" s="177"/>
      <c r="V53" s="172">
        <v>482</v>
      </c>
      <c r="W53" s="172">
        <v>349</v>
      </c>
      <c r="X53" s="172">
        <v>2249451</v>
      </c>
      <c r="Y53" s="171">
        <v>1192993</v>
      </c>
      <c r="Z53" s="172">
        <v>885136</v>
      </c>
      <c r="AA53" s="172">
        <v>505717</v>
      </c>
      <c r="AB53" s="172">
        <v>858598</v>
      </c>
      <c r="AC53" s="172">
        <v>0</v>
      </c>
      <c r="AD53" s="172">
        <v>0</v>
      </c>
      <c r="AE53" s="172">
        <v>472904</v>
      </c>
      <c r="AF53" s="172">
        <v>366101</v>
      </c>
      <c r="AG53" s="173" t="s">
        <v>396</v>
      </c>
      <c r="AH53" s="174"/>
      <c r="AI53" s="175"/>
      <c r="AJ53" s="176" t="s">
        <v>395</v>
      </c>
      <c r="AK53" s="177"/>
      <c r="AL53" s="172">
        <v>235371</v>
      </c>
      <c r="AM53" s="172">
        <v>0</v>
      </c>
      <c r="AN53" s="172">
        <v>0</v>
      </c>
      <c r="AO53" s="172">
        <v>237533</v>
      </c>
      <c r="AP53" s="172">
        <v>0</v>
      </c>
      <c r="AQ53" s="172">
        <v>0</v>
      </c>
      <c r="AR53" s="172">
        <v>0</v>
      </c>
      <c r="AS53" s="172">
        <v>0</v>
      </c>
      <c r="AT53" s="172">
        <v>57459</v>
      </c>
      <c r="AU53" s="172">
        <v>33066</v>
      </c>
      <c r="AV53" s="173" t="s">
        <v>396</v>
      </c>
      <c r="AW53" s="174"/>
      <c r="AX53" s="175"/>
      <c r="AY53" s="176" t="s">
        <v>395</v>
      </c>
      <c r="AZ53" s="177"/>
      <c r="BA53" s="172">
        <v>40647</v>
      </c>
      <c r="BB53" s="172">
        <v>0</v>
      </c>
      <c r="BC53" s="172">
        <v>10709</v>
      </c>
      <c r="BD53" s="172">
        <v>6103</v>
      </c>
      <c r="BE53" s="172">
        <v>0</v>
      </c>
      <c r="BF53" s="172">
        <v>65990</v>
      </c>
      <c r="BG53" s="172">
        <v>60237</v>
      </c>
      <c r="BH53" s="172">
        <v>348241</v>
      </c>
      <c r="BI53" s="172">
        <v>256093</v>
      </c>
      <c r="BJ53" s="172">
        <v>0</v>
      </c>
      <c r="BK53" s="173" t="s">
        <v>396</v>
      </c>
      <c r="BL53" s="174"/>
      <c r="BM53" s="175"/>
      <c r="BN53" s="176" t="s">
        <v>395</v>
      </c>
      <c r="BO53" s="177"/>
      <c r="BP53" s="172">
        <v>89411</v>
      </c>
      <c r="BQ53" s="172">
        <v>22546</v>
      </c>
      <c r="BR53" s="172">
        <v>0</v>
      </c>
      <c r="BS53" s="172">
        <v>236284</v>
      </c>
      <c r="BT53" s="172">
        <v>0</v>
      </c>
      <c r="BU53" s="172">
        <v>76487</v>
      </c>
      <c r="BV53" s="178">
        <v>130052</v>
      </c>
      <c r="BW53" s="172">
        <v>29745</v>
      </c>
      <c r="BX53" s="172">
        <v>0</v>
      </c>
      <c r="BY53" s="172">
        <v>247343</v>
      </c>
      <c r="BZ53" s="172">
        <v>179924</v>
      </c>
      <c r="CA53" s="173" t="s">
        <v>396</v>
      </c>
      <c r="CB53" s="174"/>
      <c r="CC53" s="175"/>
      <c r="CD53" s="176" t="s">
        <v>395</v>
      </c>
      <c r="CE53" s="177"/>
      <c r="CF53" s="172">
        <v>762441</v>
      </c>
      <c r="CG53" s="172">
        <v>568930</v>
      </c>
      <c r="CH53" s="172">
        <v>241347</v>
      </c>
      <c r="CI53" s="172">
        <v>93690</v>
      </c>
      <c r="CJ53" s="172">
        <v>45462</v>
      </c>
      <c r="CK53" s="172">
        <v>0</v>
      </c>
      <c r="CL53" s="172">
        <v>0</v>
      </c>
      <c r="CM53" s="172">
        <v>47139</v>
      </c>
      <c r="CN53" s="172">
        <v>98810</v>
      </c>
      <c r="CO53" s="172">
        <v>235993</v>
      </c>
      <c r="CP53" s="173" t="s">
        <v>396</v>
      </c>
      <c r="CQ53" s="174"/>
      <c r="CR53" s="175"/>
      <c r="CS53" s="176" t="s">
        <v>395</v>
      </c>
      <c r="CT53" s="177"/>
      <c r="CU53" s="179">
        <v>79664</v>
      </c>
      <c r="CV53" s="179">
        <v>156329</v>
      </c>
      <c r="CW53" s="179">
        <v>0</v>
      </c>
      <c r="CX53" s="172">
        <v>10042</v>
      </c>
      <c r="CY53" s="172">
        <v>1406</v>
      </c>
      <c r="CZ53" s="172">
        <v>5149</v>
      </c>
      <c r="DA53" s="172">
        <v>4893</v>
      </c>
      <c r="DB53" s="172">
        <v>0</v>
      </c>
      <c r="DC53" s="172">
        <v>406830</v>
      </c>
      <c r="DD53" s="172">
        <v>406830</v>
      </c>
      <c r="DE53" s="173" t="s">
        <v>396</v>
      </c>
      <c r="DF53" s="174"/>
      <c r="DG53" s="175"/>
      <c r="DH53" s="176" t="s">
        <v>395</v>
      </c>
      <c r="DI53" s="177"/>
      <c r="DJ53" s="172">
        <v>0</v>
      </c>
      <c r="DK53" s="172">
        <v>0</v>
      </c>
      <c r="DL53" s="179">
        <v>0</v>
      </c>
      <c r="DM53" s="179">
        <v>0</v>
      </c>
      <c r="DN53" s="179">
        <v>0</v>
      </c>
      <c r="DO53" s="179">
        <v>0</v>
      </c>
      <c r="DP53" s="180">
        <v>0</v>
      </c>
      <c r="DQ53" s="172">
        <v>6166607</v>
      </c>
      <c r="DR53" s="172">
        <v>3984803</v>
      </c>
      <c r="DS53" s="172">
        <v>1204019</v>
      </c>
      <c r="DT53" s="173" t="s">
        <v>396</v>
      </c>
      <c r="DU53" s="174"/>
      <c r="DV53" s="175"/>
      <c r="DW53" s="176" t="s">
        <v>395</v>
      </c>
      <c r="DX53" s="177"/>
      <c r="DY53" s="172">
        <v>1067070</v>
      </c>
      <c r="DZ53" s="172">
        <v>647763</v>
      </c>
      <c r="EA53" s="172">
        <v>594916</v>
      </c>
      <c r="EB53" s="172">
        <v>1041586</v>
      </c>
      <c r="EC53" s="172">
        <v>704779</v>
      </c>
      <c r="ED53" s="172">
        <v>17792</v>
      </c>
      <c r="EE53" s="172">
        <v>17218</v>
      </c>
      <c r="EF53" s="172">
        <v>1301165</v>
      </c>
      <c r="EG53" s="172">
        <v>461897</v>
      </c>
      <c r="EH53" s="172">
        <v>826008</v>
      </c>
      <c r="EI53" s="173" t="s">
        <v>396</v>
      </c>
      <c r="EJ53" s="174"/>
      <c r="EK53" s="175"/>
      <c r="EL53" s="176" t="s">
        <v>395</v>
      </c>
      <c r="EM53" s="177"/>
      <c r="EN53" s="172">
        <v>648328</v>
      </c>
      <c r="EO53" s="172">
        <v>36016</v>
      </c>
      <c r="EP53" s="172">
        <v>36016</v>
      </c>
      <c r="EQ53" s="172">
        <v>338</v>
      </c>
      <c r="ER53" s="172">
        <v>338</v>
      </c>
      <c r="ES53" s="172">
        <v>206661</v>
      </c>
      <c r="ET53" s="172">
        <v>142188</v>
      </c>
      <c r="EU53" s="172">
        <v>117052</v>
      </c>
      <c r="EV53" s="172">
        <v>110432</v>
      </c>
      <c r="EW53" s="172">
        <v>465941</v>
      </c>
      <c r="EX53" s="172">
        <v>359354</v>
      </c>
      <c r="EY53" s="173" t="s">
        <v>396</v>
      </c>
      <c r="EZ53" s="174"/>
      <c r="FA53" s="175"/>
      <c r="FB53" s="176" t="s">
        <v>395</v>
      </c>
      <c r="FC53" s="177"/>
      <c r="FD53" s="179">
        <v>246722</v>
      </c>
      <c r="FE53" s="179">
        <v>70698</v>
      </c>
      <c r="FF53" s="179">
        <v>57191</v>
      </c>
      <c r="FG53" s="179">
        <v>18228</v>
      </c>
      <c r="FH53" s="179">
        <v>189531</v>
      </c>
      <c r="FI53" s="179">
        <v>52470</v>
      </c>
      <c r="FJ53" s="179">
        <v>0</v>
      </c>
      <c r="FK53" s="179">
        <v>0</v>
      </c>
      <c r="FL53" s="179">
        <v>0</v>
      </c>
      <c r="FM53" s="179">
        <v>0</v>
      </c>
      <c r="FN53" s="173" t="s">
        <v>396</v>
      </c>
      <c r="FO53" s="174"/>
      <c r="FP53" s="175"/>
      <c r="FQ53" s="176" t="s">
        <v>395</v>
      </c>
      <c r="FR53" s="177"/>
      <c r="FS53" s="172">
        <v>0</v>
      </c>
      <c r="FT53" s="172">
        <v>0</v>
      </c>
      <c r="FU53" s="172">
        <v>0</v>
      </c>
      <c r="FV53" s="172">
        <v>0</v>
      </c>
      <c r="FW53" s="172">
        <v>0</v>
      </c>
      <c r="FX53" s="172">
        <v>0</v>
      </c>
      <c r="FY53" s="178">
        <v>0</v>
      </c>
      <c r="FZ53" s="172">
        <v>0</v>
      </c>
      <c r="GA53" s="172">
        <v>10042</v>
      </c>
      <c r="GB53" s="172">
        <v>1406</v>
      </c>
      <c r="GC53" s="172">
        <v>5097</v>
      </c>
      <c r="GD53" s="172">
        <v>61</v>
      </c>
      <c r="GE53" s="173" t="s">
        <v>396</v>
      </c>
      <c r="GF53" s="174"/>
      <c r="GG53" s="175"/>
      <c r="GH53" s="176" t="s">
        <v>395</v>
      </c>
      <c r="GI53" s="177"/>
      <c r="GJ53" s="171">
        <v>4945</v>
      </c>
      <c r="GK53" s="172">
        <v>1345</v>
      </c>
      <c r="GL53" s="172">
        <v>0</v>
      </c>
      <c r="GM53" s="172">
        <v>0</v>
      </c>
      <c r="GN53" s="172">
        <v>0</v>
      </c>
      <c r="GO53" s="180">
        <v>0</v>
      </c>
      <c r="GP53" s="172">
        <v>0</v>
      </c>
      <c r="GQ53" s="172">
        <v>0</v>
      </c>
      <c r="GR53" s="178">
        <v>0</v>
      </c>
      <c r="GS53" s="178">
        <v>0</v>
      </c>
      <c r="GT53" s="178">
        <v>0</v>
      </c>
      <c r="GU53" s="178">
        <v>0</v>
      </c>
      <c r="GV53" s="172">
        <v>0</v>
      </c>
      <c r="GW53" s="173" t="s">
        <v>396</v>
      </c>
      <c r="GX53" s="174"/>
      <c r="GY53" s="175"/>
      <c r="GZ53" s="176" t="s">
        <v>395</v>
      </c>
      <c r="HA53" s="177"/>
      <c r="HB53" s="171">
        <v>0</v>
      </c>
      <c r="HC53" s="172">
        <v>0</v>
      </c>
      <c r="HD53" s="172">
        <v>0</v>
      </c>
      <c r="HE53" s="172">
        <v>0</v>
      </c>
      <c r="HF53" s="172">
        <v>0</v>
      </c>
      <c r="HG53" s="180">
        <v>406830</v>
      </c>
      <c r="HH53" s="172">
        <v>406830</v>
      </c>
      <c r="HI53" s="172">
        <v>533443</v>
      </c>
      <c r="HJ53" s="178">
        <v>152838</v>
      </c>
      <c r="HK53" s="173" t="s">
        <v>396</v>
      </c>
      <c r="HL53" s="174"/>
      <c r="HM53" s="175"/>
      <c r="HN53" s="176" t="s">
        <v>395</v>
      </c>
      <c r="HO53" s="177"/>
      <c r="HP53" s="171">
        <v>0</v>
      </c>
      <c r="HQ53" s="172">
        <v>0</v>
      </c>
      <c r="HR53" s="172">
        <v>0</v>
      </c>
      <c r="HS53" s="172">
        <v>0</v>
      </c>
      <c r="HT53" s="172">
        <v>579000</v>
      </c>
      <c r="HU53" s="180">
        <v>453739</v>
      </c>
      <c r="HV53" s="172">
        <v>0</v>
      </c>
      <c r="HW53" s="172">
        <v>0</v>
      </c>
      <c r="HX53" s="172">
        <v>6166607</v>
      </c>
      <c r="HY53" s="173" t="s">
        <v>396</v>
      </c>
      <c r="HZ53" s="174"/>
      <c r="IA53" s="175"/>
      <c r="IB53" s="176" t="s">
        <v>395</v>
      </c>
      <c r="IC53" s="177"/>
      <c r="ID53" s="171">
        <v>3984803</v>
      </c>
      <c r="IE53" s="172">
        <v>2912014</v>
      </c>
      <c r="IF53" s="172">
        <v>1935797</v>
      </c>
      <c r="IG53" s="172">
        <v>256764</v>
      </c>
      <c r="IH53" s="172">
        <v>72104</v>
      </c>
      <c r="II53" s="180">
        <v>2997829</v>
      </c>
      <c r="IJ53" s="172">
        <v>1976902</v>
      </c>
      <c r="IK53" s="172">
        <v>709892</v>
      </c>
      <c r="IL53" s="172">
        <v>3274911</v>
      </c>
      <c r="IM53" s="145" t="s">
        <v>396</v>
      </c>
      <c r="IN53" s="141"/>
      <c r="IO53" s="141"/>
      <c r="IP53" s="141"/>
      <c r="IQ53" s="141"/>
      <c r="IR53" s="141"/>
    </row>
    <row r="54" spans="1:252" s="151" customFormat="1" ht="18" x14ac:dyDescent="0.45">
      <c r="A54" s="140">
        <v>39</v>
      </c>
      <c r="B54" s="130">
        <v>42</v>
      </c>
      <c r="C54" s="141"/>
      <c r="D54" s="152"/>
      <c r="E54" s="170" t="s">
        <v>397</v>
      </c>
      <c r="G54" s="171">
        <v>878262</v>
      </c>
      <c r="H54" s="172">
        <v>4374330</v>
      </c>
      <c r="I54" s="172">
        <v>102888</v>
      </c>
      <c r="J54" s="172">
        <v>102888</v>
      </c>
      <c r="K54" s="172">
        <v>1204419</v>
      </c>
      <c r="L54" s="172">
        <v>955488</v>
      </c>
      <c r="M54" s="171">
        <v>1057368</v>
      </c>
      <c r="N54" s="172">
        <v>78298</v>
      </c>
      <c r="O54" s="172">
        <v>47762</v>
      </c>
      <c r="P54" s="172">
        <v>11333</v>
      </c>
      <c r="Q54" s="173" t="s">
        <v>398</v>
      </c>
      <c r="R54" s="174"/>
      <c r="S54" s="175"/>
      <c r="T54" s="176" t="s">
        <v>397</v>
      </c>
      <c r="U54" s="177"/>
      <c r="V54" s="172">
        <v>9352</v>
      </c>
      <c r="W54" s="172">
        <v>306</v>
      </c>
      <c r="X54" s="172">
        <v>2597181</v>
      </c>
      <c r="Y54" s="171">
        <v>1558775</v>
      </c>
      <c r="Z54" s="172">
        <v>1298162</v>
      </c>
      <c r="AA54" s="172">
        <v>551143</v>
      </c>
      <c r="AB54" s="172">
        <v>747876</v>
      </c>
      <c r="AC54" s="172">
        <v>0</v>
      </c>
      <c r="AD54" s="172">
        <v>0</v>
      </c>
      <c r="AE54" s="172">
        <v>606822</v>
      </c>
      <c r="AF54" s="172">
        <v>452368</v>
      </c>
      <c r="AG54" s="173" t="s">
        <v>398</v>
      </c>
      <c r="AH54" s="174"/>
      <c r="AI54" s="175"/>
      <c r="AJ54" s="176" t="s">
        <v>397</v>
      </c>
      <c r="AK54" s="177"/>
      <c r="AL54" s="172">
        <v>328795</v>
      </c>
      <c r="AM54" s="172">
        <v>1185</v>
      </c>
      <c r="AN54" s="172">
        <v>0</v>
      </c>
      <c r="AO54" s="172">
        <v>276842</v>
      </c>
      <c r="AP54" s="172">
        <v>200</v>
      </c>
      <c r="AQ54" s="172">
        <v>57</v>
      </c>
      <c r="AR54" s="172">
        <v>0</v>
      </c>
      <c r="AS54" s="172">
        <v>200</v>
      </c>
      <c r="AT54" s="172">
        <v>95240</v>
      </c>
      <c r="AU54" s="172">
        <v>64467</v>
      </c>
      <c r="AV54" s="173" t="s">
        <v>398</v>
      </c>
      <c r="AW54" s="174"/>
      <c r="AX54" s="175"/>
      <c r="AY54" s="176" t="s">
        <v>397</v>
      </c>
      <c r="AZ54" s="177"/>
      <c r="BA54" s="172">
        <v>79974</v>
      </c>
      <c r="BB54" s="172">
        <v>0</v>
      </c>
      <c r="BC54" s="172">
        <v>12894</v>
      </c>
      <c r="BD54" s="172">
        <v>2372</v>
      </c>
      <c r="BE54" s="172">
        <v>0</v>
      </c>
      <c r="BF54" s="172">
        <v>122309</v>
      </c>
      <c r="BG54" s="172">
        <v>90131</v>
      </c>
      <c r="BH54" s="172">
        <v>396478</v>
      </c>
      <c r="BI54" s="172">
        <v>337116</v>
      </c>
      <c r="BJ54" s="172">
        <v>32921</v>
      </c>
      <c r="BK54" s="173" t="s">
        <v>398</v>
      </c>
      <c r="BL54" s="174"/>
      <c r="BM54" s="175"/>
      <c r="BN54" s="176" t="s">
        <v>397</v>
      </c>
      <c r="BO54" s="177"/>
      <c r="BP54" s="172">
        <v>97434</v>
      </c>
      <c r="BQ54" s="172">
        <v>38598</v>
      </c>
      <c r="BR54" s="172">
        <v>0</v>
      </c>
      <c r="BS54" s="172">
        <v>227525</v>
      </c>
      <c r="BT54" s="172">
        <v>0</v>
      </c>
      <c r="BU54" s="172">
        <v>38986</v>
      </c>
      <c r="BV54" s="178">
        <v>168566</v>
      </c>
      <c r="BW54" s="172">
        <v>19973</v>
      </c>
      <c r="BX54" s="172">
        <v>0</v>
      </c>
      <c r="BY54" s="172">
        <v>262240</v>
      </c>
      <c r="BZ54" s="172">
        <v>254736</v>
      </c>
      <c r="CA54" s="173" t="s">
        <v>398</v>
      </c>
      <c r="CB54" s="174"/>
      <c r="CC54" s="175"/>
      <c r="CD54" s="176" t="s">
        <v>397</v>
      </c>
      <c r="CE54" s="177"/>
      <c r="CF54" s="172">
        <v>893456</v>
      </c>
      <c r="CG54" s="172">
        <v>622847</v>
      </c>
      <c r="CH54" s="172">
        <v>155742</v>
      </c>
      <c r="CI54" s="172">
        <v>157533</v>
      </c>
      <c r="CJ54" s="172">
        <v>59365</v>
      </c>
      <c r="CK54" s="172">
        <v>0</v>
      </c>
      <c r="CL54" s="172">
        <v>0</v>
      </c>
      <c r="CM54" s="172">
        <v>69391</v>
      </c>
      <c r="CN54" s="172">
        <v>201349</v>
      </c>
      <c r="CO54" s="172">
        <v>250076</v>
      </c>
      <c r="CP54" s="173" t="s">
        <v>398</v>
      </c>
      <c r="CQ54" s="174"/>
      <c r="CR54" s="175"/>
      <c r="CS54" s="176" t="s">
        <v>397</v>
      </c>
      <c r="CT54" s="177"/>
      <c r="CU54" s="179">
        <v>82827</v>
      </c>
      <c r="CV54" s="179">
        <v>167249</v>
      </c>
      <c r="CW54" s="179">
        <v>0</v>
      </c>
      <c r="CX54" s="172">
        <v>17178</v>
      </c>
      <c r="CY54" s="172">
        <v>3678</v>
      </c>
      <c r="CZ54" s="172">
        <v>739</v>
      </c>
      <c r="DA54" s="172">
        <v>12262</v>
      </c>
      <c r="DB54" s="172">
        <v>4177</v>
      </c>
      <c r="DC54" s="172">
        <v>639785</v>
      </c>
      <c r="DD54" s="172">
        <v>639785</v>
      </c>
      <c r="DE54" s="173" t="s">
        <v>398</v>
      </c>
      <c r="DF54" s="174"/>
      <c r="DG54" s="175"/>
      <c r="DH54" s="176" t="s">
        <v>397</v>
      </c>
      <c r="DI54" s="177"/>
      <c r="DJ54" s="172">
        <v>0</v>
      </c>
      <c r="DK54" s="172">
        <v>0</v>
      </c>
      <c r="DL54" s="179">
        <v>0</v>
      </c>
      <c r="DM54" s="179">
        <v>0</v>
      </c>
      <c r="DN54" s="179">
        <v>0</v>
      </c>
      <c r="DO54" s="179">
        <v>0</v>
      </c>
      <c r="DP54" s="180">
        <v>0</v>
      </c>
      <c r="DQ54" s="172">
        <v>6938196</v>
      </c>
      <c r="DR54" s="172">
        <v>5082336</v>
      </c>
      <c r="DS54" s="172">
        <v>1285050</v>
      </c>
      <c r="DT54" s="173" t="s">
        <v>398</v>
      </c>
      <c r="DU54" s="174"/>
      <c r="DV54" s="175"/>
      <c r="DW54" s="176" t="s">
        <v>397</v>
      </c>
      <c r="DX54" s="177"/>
      <c r="DY54" s="172">
        <v>1172011</v>
      </c>
      <c r="DZ54" s="172">
        <v>724382</v>
      </c>
      <c r="EA54" s="172">
        <v>671729</v>
      </c>
      <c r="EB54" s="172">
        <v>1298231</v>
      </c>
      <c r="EC54" s="172">
        <v>929175</v>
      </c>
      <c r="ED54" s="172">
        <v>26628</v>
      </c>
      <c r="EE54" s="172">
        <v>26628</v>
      </c>
      <c r="EF54" s="172">
        <v>1446647</v>
      </c>
      <c r="EG54" s="172">
        <v>593338</v>
      </c>
      <c r="EH54" s="172">
        <v>958881</v>
      </c>
      <c r="EI54" s="173" t="s">
        <v>398</v>
      </c>
      <c r="EJ54" s="174"/>
      <c r="EK54" s="175"/>
      <c r="EL54" s="176" t="s">
        <v>397</v>
      </c>
      <c r="EM54" s="177"/>
      <c r="EN54" s="172">
        <v>819151</v>
      </c>
      <c r="EO54" s="172">
        <v>80949</v>
      </c>
      <c r="EP54" s="172">
        <v>80732</v>
      </c>
      <c r="EQ54" s="172">
        <v>3437</v>
      </c>
      <c r="ER54" s="172">
        <v>3437</v>
      </c>
      <c r="ES54" s="172">
        <v>230530</v>
      </c>
      <c r="ET54" s="172">
        <v>225957</v>
      </c>
      <c r="EU54" s="172">
        <v>169148</v>
      </c>
      <c r="EV54" s="172">
        <v>167850</v>
      </c>
      <c r="EW54" s="172">
        <v>474817</v>
      </c>
      <c r="EX54" s="172">
        <v>341175</v>
      </c>
      <c r="EY54" s="173" t="s">
        <v>398</v>
      </c>
      <c r="EZ54" s="174"/>
      <c r="FA54" s="175"/>
      <c r="FB54" s="176" t="s">
        <v>397</v>
      </c>
      <c r="FC54" s="177"/>
      <c r="FD54" s="179">
        <v>372067</v>
      </c>
      <c r="FE54" s="179">
        <v>143295</v>
      </c>
      <c r="FF54" s="179">
        <v>19330</v>
      </c>
      <c r="FG54" s="179">
        <v>1394</v>
      </c>
      <c r="FH54" s="179">
        <v>344086</v>
      </c>
      <c r="FI54" s="179">
        <v>134850</v>
      </c>
      <c r="FJ54" s="179">
        <v>0</v>
      </c>
      <c r="FK54" s="179">
        <v>0</v>
      </c>
      <c r="FL54" s="179">
        <v>8651</v>
      </c>
      <c r="FM54" s="179">
        <v>7051</v>
      </c>
      <c r="FN54" s="173" t="s">
        <v>398</v>
      </c>
      <c r="FO54" s="174"/>
      <c r="FP54" s="175"/>
      <c r="FQ54" s="176" t="s">
        <v>397</v>
      </c>
      <c r="FR54" s="177"/>
      <c r="FS54" s="172">
        <v>0</v>
      </c>
      <c r="FT54" s="172">
        <v>0</v>
      </c>
      <c r="FU54" s="172">
        <v>0</v>
      </c>
      <c r="FV54" s="172">
        <v>0</v>
      </c>
      <c r="FW54" s="172">
        <v>0</v>
      </c>
      <c r="FX54" s="172">
        <v>0</v>
      </c>
      <c r="FY54" s="178">
        <v>0</v>
      </c>
      <c r="FZ54" s="172">
        <v>0</v>
      </c>
      <c r="GA54" s="172">
        <v>17178</v>
      </c>
      <c r="GB54" s="172">
        <v>3678</v>
      </c>
      <c r="GC54" s="172">
        <v>0</v>
      </c>
      <c r="GD54" s="172">
        <v>0</v>
      </c>
      <c r="GE54" s="173" t="s">
        <v>398</v>
      </c>
      <c r="GF54" s="174"/>
      <c r="GG54" s="175"/>
      <c r="GH54" s="176" t="s">
        <v>397</v>
      </c>
      <c r="GI54" s="177"/>
      <c r="GJ54" s="171">
        <v>17178</v>
      </c>
      <c r="GK54" s="172">
        <v>3678</v>
      </c>
      <c r="GL54" s="172">
        <v>0</v>
      </c>
      <c r="GM54" s="172">
        <v>0</v>
      </c>
      <c r="GN54" s="172">
        <v>0</v>
      </c>
      <c r="GO54" s="180">
        <v>0</v>
      </c>
      <c r="GP54" s="172">
        <v>0</v>
      </c>
      <c r="GQ54" s="172">
        <v>0</v>
      </c>
      <c r="GR54" s="178">
        <v>0</v>
      </c>
      <c r="GS54" s="178">
        <v>0</v>
      </c>
      <c r="GT54" s="178">
        <v>0</v>
      </c>
      <c r="GU54" s="178">
        <v>0</v>
      </c>
      <c r="GV54" s="172">
        <v>0</v>
      </c>
      <c r="GW54" s="173" t="s">
        <v>398</v>
      </c>
      <c r="GX54" s="174"/>
      <c r="GY54" s="175"/>
      <c r="GZ54" s="176" t="s">
        <v>397</v>
      </c>
      <c r="HA54" s="177"/>
      <c r="HB54" s="171">
        <v>0</v>
      </c>
      <c r="HC54" s="172">
        <v>0</v>
      </c>
      <c r="HD54" s="172">
        <v>0</v>
      </c>
      <c r="HE54" s="172">
        <v>0</v>
      </c>
      <c r="HF54" s="172">
        <v>0</v>
      </c>
      <c r="HG54" s="180">
        <v>639785</v>
      </c>
      <c r="HH54" s="172">
        <v>639785</v>
      </c>
      <c r="HI54" s="172">
        <v>200304</v>
      </c>
      <c r="HJ54" s="178">
        <v>199477</v>
      </c>
      <c r="HK54" s="173" t="s">
        <v>398</v>
      </c>
      <c r="HL54" s="174"/>
      <c r="HM54" s="175"/>
      <c r="HN54" s="176" t="s">
        <v>397</v>
      </c>
      <c r="HO54" s="177"/>
      <c r="HP54" s="171">
        <v>0</v>
      </c>
      <c r="HQ54" s="172">
        <v>0</v>
      </c>
      <c r="HR54" s="172">
        <v>0</v>
      </c>
      <c r="HS54" s="172">
        <v>0</v>
      </c>
      <c r="HT54" s="172">
        <v>693425</v>
      </c>
      <c r="HU54" s="180">
        <v>555798</v>
      </c>
      <c r="HV54" s="172">
        <v>0</v>
      </c>
      <c r="HW54" s="172">
        <v>0</v>
      </c>
      <c r="HX54" s="172">
        <v>6938196</v>
      </c>
      <c r="HY54" s="173" t="s">
        <v>398</v>
      </c>
      <c r="HZ54" s="174"/>
      <c r="IA54" s="175"/>
      <c r="IB54" s="176" t="s">
        <v>397</v>
      </c>
      <c r="IC54" s="177"/>
      <c r="ID54" s="171">
        <v>5082336</v>
      </c>
      <c r="IE54" s="172">
        <v>3371482</v>
      </c>
      <c r="IF54" s="172">
        <v>2405134</v>
      </c>
      <c r="IG54" s="172">
        <v>389245</v>
      </c>
      <c r="IH54" s="172">
        <v>146973</v>
      </c>
      <c r="II54" s="180">
        <v>3177469</v>
      </c>
      <c r="IJ54" s="172">
        <v>2530229</v>
      </c>
      <c r="IK54" s="172">
        <v>1143295</v>
      </c>
      <c r="IL54" s="172">
        <v>3939041</v>
      </c>
      <c r="IM54" s="145" t="s">
        <v>398</v>
      </c>
      <c r="IN54" s="141"/>
      <c r="IO54" s="141"/>
      <c r="IP54" s="141"/>
      <c r="IQ54" s="141"/>
      <c r="IR54" s="141"/>
    </row>
    <row r="55" spans="1:252" s="151" customFormat="1" ht="17.25" customHeight="1" x14ac:dyDescent="0.45">
      <c r="A55" s="140">
        <v>43</v>
      </c>
      <c r="B55" s="130">
        <v>43</v>
      </c>
      <c r="C55" s="141"/>
      <c r="D55" s="152"/>
      <c r="E55" s="170" t="s">
        <v>399</v>
      </c>
      <c r="G55" s="171">
        <v>417758</v>
      </c>
      <c r="H55" s="172">
        <v>2338575</v>
      </c>
      <c r="I55" s="172">
        <v>66561</v>
      </c>
      <c r="J55" s="172">
        <v>66561</v>
      </c>
      <c r="K55" s="172">
        <v>1070211</v>
      </c>
      <c r="L55" s="172">
        <v>710676</v>
      </c>
      <c r="M55" s="171">
        <v>985881</v>
      </c>
      <c r="N55" s="172">
        <v>69168</v>
      </c>
      <c r="O55" s="172">
        <v>9985</v>
      </c>
      <c r="P55" s="172">
        <v>4550</v>
      </c>
      <c r="Q55" s="173" t="s">
        <v>400</v>
      </c>
      <c r="R55" s="174"/>
      <c r="S55" s="175"/>
      <c r="T55" s="176" t="s">
        <v>399</v>
      </c>
      <c r="U55" s="177"/>
      <c r="V55" s="172">
        <v>212</v>
      </c>
      <c r="W55" s="172">
        <v>415</v>
      </c>
      <c r="X55" s="172">
        <v>885031</v>
      </c>
      <c r="Y55" s="171">
        <v>491043</v>
      </c>
      <c r="Z55" s="172">
        <v>482346</v>
      </c>
      <c r="AA55" s="172">
        <v>245425</v>
      </c>
      <c r="AB55" s="172">
        <v>157220</v>
      </c>
      <c r="AC55" s="172">
        <v>0</v>
      </c>
      <c r="AD55" s="172">
        <v>40</v>
      </c>
      <c r="AE55" s="172">
        <v>380760</v>
      </c>
      <c r="AF55" s="172">
        <v>270441</v>
      </c>
      <c r="AG55" s="173" t="s">
        <v>400</v>
      </c>
      <c r="AH55" s="174"/>
      <c r="AI55" s="175"/>
      <c r="AJ55" s="176" t="s">
        <v>399</v>
      </c>
      <c r="AK55" s="177"/>
      <c r="AL55" s="172">
        <v>273240</v>
      </c>
      <c r="AM55" s="172">
        <v>0</v>
      </c>
      <c r="AN55" s="172">
        <v>0</v>
      </c>
      <c r="AO55" s="172">
        <v>107520</v>
      </c>
      <c r="AP55" s="172">
        <v>0</v>
      </c>
      <c r="AQ55" s="172">
        <v>0</v>
      </c>
      <c r="AR55" s="172">
        <v>0</v>
      </c>
      <c r="AS55" s="172">
        <v>0</v>
      </c>
      <c r="AT55" s="172">
        <v>82203</v>
      </c>
      <c r="AU55" s="172">
        <v>60428</v>
      </c>
      <c r="AV55" s="173" t="s">
        <v>400</v>
      </c>
      <c r="AW55" s="174"/>
      <c r="AX55" s="175"/>
      <c r="AY55" s="176" t="s">
        <v>399</v>
      </c>
      <c r="AZ55" s="177"/>
      <c r="BA55" s="172">
        <v>64327</v>
      </c>
      <c r="BB55" s="172">
        <v>0</v>
      </c>
      <c r="BC55" s="172">
        <v>881</v>
      </c>
      <c r="BD55" s="172">
        <v>16995</v>
      </c>
      <c r="BE55" s="172">
        <v>0</v>
      </c>
      <c r="BF55" s="172">
        <v>62584</v>
      </c>
      <c r="BG55" s="172">
        <v>22529</v>
      </c>
      <c r="BH55" s="172">
        <v>273924</v>
      </c>
      <c r="BI55" s="172">
        <v>217530</v>
      </c>
      <c r="BJ55" s="172">
        <v>78703</v>
      </c>
      <c r="BK55" s="173" t="s">
        <v>400</v>
      </c>
      <c r="BL55" s="174"/>
      <c r="BM55" s="175"/>
      <c r="BN55" s="176" t="s">
        <v>399</v>
      </c>
      <c r="BO55" s="177"/>
      <c r="BP55" s="172">
        <v>70339</v>
      </c>
      <c r="BQ55" s="172">
        <v>0</v>
      </c>
      <c r="BR55" s="172">
        <v>0</v>
      </c>
      <c r="BS55" s="172">
        <v>124882</v>
      </c>
      <c r="BT55" s="172">
        <v>0</v>
      </c>
      <c r="BU55" s="172">
        <v>0</v>
      </c>
      <c r="BV55" s="178">
        <v>121980</v>
      </c>
      <c r="BW55" s="172">
        <v>2902</v>
      </c>
      <c r="BX55" s="172">
        <v>0</v>
      </c>
      <c r="BY55" s="172">
        <v>280261</v>
      </c>
      <c r="BZ55" s="172">
        <v>71123</v>
      </c>
      <c r="CA55" s="173" t="s">
        <v>400</v>
      </c>
      <c r="CB55" s="174"/>
      <c r="CC55" s="175"/>
      <c r="CD55" s="176" t="s">
        <v>399</v>
      </c>
      <c r="CE55" s="177"/>
      <c r="CF55" s="172">
        <v>320001</v>
      </c>
      <c r="CG55" s="172">
        <v>230744</v>
      </c>
      <c r="CH55" s="172">
        <v>189398</v>
      </c>
      <c r="CI55" s="172">
        <v>33854</v>
      </c>
      <c r="CJ55" s="172">
        <v>17176</v>
      </c>
      <c r="CK55" s="172">
        <v>0</v>
      </c>
      <c r="CL55" s="172">
        <v>0</v>
      </c>
      <c r="CM55" s="172">
        <v>0</v>
      </c>
      <c r="CN55" s="172">
        <v>13610</v>
      </c>
      <c r="CO55" s="172">
        <v>65963</v>
      </c>
      <c r="CP55" s="173" t="s">
        <v>400</v>
      </c>
      <c r="CQ55" s="174"/>
      <c r="CR55" s="175"/>
      <c r="CS55" s="176" t="s">
        <v>399</v>
      </c>
      <c r="CT55" s="177"/>
      <c r="CU55" s="179">
        <v>14068</v>
      </c>
      <c r="CV55" s="179">
        <v>51895</v>
      </c>
      <c r="CW55" s="179">
        <v>0</v>
      </c>
      <c r="CX55" s="172">
        <v>37730</v>
      </c>
      <c r="CY55" s="172">
        <v>10644</v>
      </c>
      <c r="CZ55" s="172">
        <v>1189</v>
      </c>
      <c r="DA55" s="172">
        <v>9294</v>
      </c>
      <c r="DB55" s="172">
        <v>27247</v>
      </c>
      <c r="DC55" s="172">
        <v>363217</v>
      </c>
      <c r="DD55" s="172">
        <v>363217</v>
      </c>
      <c r="DE55" s="173" t="s">
        <v>400</v>
      </c>
      <c r="DF55" s="174"/>
      <c r="DG55" s="175"/>
      <c r="DH55" s="176" t="s">
        <v>399</v>
      </c>
      <c r="DI55" s="177"/>
      <c r="DJ55" s="172">
        <v>0</v>
      </c>
      <c r="DK55" s="172">
        <v>0</v>
      </c>
      <c r="DL55" s="179">
        <v>0</v>
      </c>
      <c r="DM55" s="179">
        <v>0</v>
      </c>
      <c r="DN55" s="179">
        <v>0</v>
      </c>
      <c r="DO55" s="179">
        <v>0</v>
      </c>
      <c r="DP55" s="180">
        <v>0</v>
      </c>
      <c r="DQ55" s="172">
        <v>3822483</v>
      </c>
      <c r="DR55" s="172">
        <v>2514936</v>
      </c>
      <c r="DS55" s="172">
        <v>738401</v>
      </c>
      <c r="DT55" s="173" t="s">
        <v>400</v>
      </c>
      <c r="DU55" s="174"/>
      <c r="DV55" s="175"/>
      <c r="DW55" s="176" t="s">
        <v>399</v>
      </c>
      <c r="DX55" s="177"/>
      <c r="DY55" s="172">
        <v>676114</v>
      </c>
      <c r="DZ55" s="172">
        <v>400805</v>
      </c>
      <c r="EA55" s="172">
        <v>360658</v>
      </c>
      <c r="EB55" s="172">
        <v>669306</v>
      </c>
      <c r="EC55" s="172">
        <v>409951</v>
      </c>
      <c r="ED55" s="172">
        <v>2610</v>
      </c>
      <c r="EE55" s="172">
        <v>2610</v>
      </c>
      <c r="EF55" s="172">
        <v>385002</v>
      </c>
      <c r="EG55" s="172">
        <v>83181</v>
      </c>
      <c r="EH55" s="172">
        <v>410076</v>
      </c>
      <c r="EI55" s="173" t="s">
        <v>400</v>
      </c>
      <c r="EJ55" s="174"/>
      <c r="EK55" s="175"/>
      <c r="EL55" s="176" t="s">
        <v>399</v>
      </c>
      <c r="EM55" s="177"/>
      <c r="EN55" s="172">
        <v>264794</v>
      </c>
      <c r="EO55" s="172">
        <v>1750</v>
      </c>
      <c r="EP55" s="172">
        <v>1748</v>
      </c>
      <c r="EQ55" s="172">
        <v>277</v>
      </c>
      <c r="ER55" s="172">
        <v>247</v>
      </c>
      <c r="ES55" s="172">
        <v>12668</v>
      </c>
      <c r="ET55" s="172">
        <v>10789</v>
      </c>
      <c r="EU55" s="172">
        <v>160856</v>
      </c>
      <c r="EV55" s="172">
        <v>109498</v>
      </c>
      <c r="EW55" s="172">
        <v>234525</v>
      </c>
      <c r="EX55" s="172">
        <v>142512</v>
      </c>
      <c r="EY55" s="173" t="s">
        <v>400</v>
      </c>
      <c r="EZ55" s="174"/>
      <c r="FA55" s="175"/>
      <c r="FB55" s="176" t="s">
        <v>399</v>
      </c>
      <c r="FC55" s="177"/>
      <c r="FD55" s="179">
        <v>550725</v>
      </c>
      <c r="FE55" s="179">
        <v>99431</v>
      </c>
      <c r="FF55" s="179">
        <v>7643</v>
      </c>
      <c r="FG55" s="179">
        <v>1843</v>
      </c>
      <c r="FH55" s="179">
        <v>543082</v>
      </c>
      <c r="FI55" s="179">
        <v>97588</v>
      </c>
      <c r="FJ55" s="179">
        <v>0</v>
      </c>
      <c r="FK55" s="179">
        <v>0</v>
      </c>
      <c r="FL55" s="179">
        <v>0</v>
      </c>
      <c r="FM55" s="179">
        <v>0</v>
      </c>
      <c r="FN55" s="173" t="s">
        <v>400</v>
      </c>
      <c r="FO55" s="174"/>
      <c r="FP55" s="175"/>
      <c r="FQ55" s="176" t="s">
        <v>399</v>
      </c>
      <c r="FR55" s="177"/>
      <c r="FS55" s="172">
        <v>0</v>
      </c>
      <c r="FT55" s="172">
        <v>0</v>
      </c>
      <c r="FU55" s="172">
        <v>0</v>
      </c>
      <c r="FV55" s="172">
        <v>0</v>
      </c>
      <c r="FW55" s="172">
        <v>0</v>
      </c>
      <c r="FX55" s="172">
        <v>0</v>
      </c>
      <c r="FY55" s="178">
        <v>0</v>
      </c>
      <c r="FZ55" s="172">
        <v>0</v>
      </c>
      <c r="GA55" s="172">
        <v>37730</v>
      </c>
      <c r="GB55" s="172">
        <v>10644</v>
      </c>
      <c r="GC55" s="172">
        <v>1275</v>
      </c>
      <c r="GD55" s="172">
        <v>1189</v>
      </c>
      <c r="GE55" s="173" t="s">
        <v>400</v>
      </c>
      <c r="GF55" s="174"/>
      <c r="GG55" s="175"/>
      <c r="GH55" s="176" t="s">
        <v>399</v>
      </c>
      <c r="GI55" s="177"/>
      <c r="GJ55" s="171">
        <v>36455</v>
      </c>
      <c r="GK55" s="172">
        <v>9455</v>
      </c>
      <c r="GL55" s="172">
        <v>0</v>
      </c>
      <c r="GM55" s="172">
        <v>0</v>
      </c>
      <c r="GN55" s="172">
        <v>0</v>
      </c>
      <c r="GO55" s="180">
        <v>0</v>
      </c>
      <c r="GP55" s="172">
        <v>0</v>
      </c>
      <c r="GQ55" s="172">
        <v>0</v>
      </c>
      <c r="GR55" s="178">
        <v>0</v>
      </c>
      <c r="GS55" s="178">
        <v>0</v>
      </c>
      <c r="GT55" s="178">
        <v>0</v>
      </c>
      <c r="GU55" s="178">
        <v>0</v>
      </c>
      <c r="GV55" s="172">
        <v>0</v>
      </c>
      <c r="GW55" s="173" t="s">
        <v>400</v>
      </c>
      <c r="GX55" s="174"/>
      <c r="GY55" s="175"/>
      <c r="GZ55" s="176" t="s">
        <v>399</v>
      </c>
      <c r="HA55" s="177"/>
      <c r="HB55" s="171">
        <v>0</v>
      </c>
      <c r="HC55" s="172">
        <v>0</v>
      </c>
      <c r="HD55" s="172">
        <v>0</v>
      </c>
      <c r="HE55" s="172">
        <v>0</v>
      </c>
      <c r="HF55" s="172">
        <v>0</v>
      </c>
      <c r="HG55" s="180">
        <v>363217</v>
      </c>
      <c r="HH55" s="172">
        <v>363217</v>
      </c>
      <c r="HI55" s="172">
        <v>196710</v>
      </c>
      <c r="HJ55" s="178">
        <v>188917</v>
      </c>
      <c r="HK55" s="173" t="s">
        <v>400</v>
      </c>
      <c r="HL55" s="174"/>
      <c r="HM55" s="175"/>
      <c r="HN55" s="176" t="s">
        <v>399</v>
      </c>
      <c r="HO55" s="177"/>
      <c r="HP55" s="171">
        <v>0</v>
      </c>
      <c r="HQ55" s="172">
        <v>0</v>
      </c>
      <c r="HR55" s="172">
        <v>0</v>
      </c>
      <c r="HS55" s="172">
        <v>0</v>
      </c>
      <c r="HT55" s="172">
        <v>468706</v>
      </c>
      <c r="HU55" s="180">
        <v>416077</v>
      </c>
      <c r="HV55" s="172">
        <v>0</v>
      </c>
      <c r="HW55" s="172">
        <v>0</v>
      </c>
      <c r="HX55" s="172">
        <v>3822483</v>
      </c>
      <c r="HY55" s="173" t="s">
        <v>400</v>
      </c>
      <c r="HZ55" s="174"/>
      <c r="IA55" s="175"/>
      <c r="IB55" s="176" t="s">
        <v>399</v>
      </c>
      <c r="IC55" s="177"/>
      <c r="ID55" s="171">
        <v>2514936</v>
      </c>
      <c r="IE55" s="172">
        <v>1486620</v>
      </c>
      <c r="IF55" s="172">
        <v>1122512</v>
      </c>
      <c r="IG55" s="172">
        <v>588455</v>
      </c>
      <c r="IH55" s="172">
        <v>110075</v>
      </c>
      <c r="II55" s="180">
        <v>1747408</v>
      </c>
      <c r="IJ55" s="172">
        <v>1282349</v>
      </c>
      <c r="IK55" s="172">
        <v>734938</v>
      </c>
      <c r="IL55" s="172">
        <v>1779998</v>
      </c>
      <c r="IM55" s="145" t="s">
        <v>400</v>
      </c>
      <c r="IN55" s="141"/>
      <c r="IO55" s="141"/>
      <c r="IP55" s="141"/>
      <c r="IQ55" s="141"/>
      <c r="IR55" s="141"/>
    </row>
    <row r="56" spans="1:252" s="151" customFormat="1" ht="17.25" customHeight="1" x14ac:dyDescent="0.45">
      <c r="A56" s="140"/>
      <c r="B56" s="130"/>
      <c r="C56" s="141"/>
      <c r="D56" s="152"/>
      <c r="E56" s="170"/>
      <c r="G56" s="171"/>
      <c r="H56" s="172"/>
      <c r="I56" s="172"/>
      <c r="J56" s="172"/>
      <c r="K56" s="172"/>
      <c r="L56" s="172"/>
      <c r="M56" s="171"/>
      <c r="N56" s="172"/>
      <c r="O56" s="172"/>
      <c r="P56" s="172"/>
      <c r="Q56" s="173"/>
      <c r="R56" s="174"/>
      <c r="S56" s="175"/>
      <c r="T56" s="176"/>
      <c r="U56" s="177"/>
      <c r="V56" s="172"/>
      <c r="W56" s="172"/>
      <c r="X56" s="172"/>
      <c r="Y56" s="171"/>
      <c r="Z56" s="172"/>
      <c r="AA56" s="172"/>
      <c r="AB56" s="172"/>
      <c r="AC56" s="172"/>
      <c r="AD56" s="172"/>
      <c r="AE56" s="172"/>
      <c r="AF56" s="172"/>
      <c r="AG56" s="173"/>
      <c r="AH56" s="174"/>
      <c r="AI56" s="175"/>
      <c r="AJ56" s="176"/>
      <c r="AK56" s="177"/>
      <c r="AL56" s="172"/>
      <c r="AM56" s="172"/>
      <c r="AN56" s="172"/>
      <c r="AO56" s="172"/>
      <c r="AP56" s="172"/>
      <c r="AQ56" s="172"/>
      <c r="AR56" s="172"/>
      <c r="AS56" s="172"/>
      <c r="AT56" s="172"/>
      <c r="AU56" s="172"/>
      <c r="AV56" s="173"/>
      <c r="AW56" s="174"/>
      <c r="AX56" s="175"/>
      <c r="AY56" s="176"/>
      <c r="AZ56" s="177"/>
      <c r="BA56" s="172"/>
      <c r="BB56" s="172"/>
      <c r="BC56" s="172"/>
      <c r="BD56" s="172"/>
      <c r="BE56" s="172"/>
      <c r="BF56" s="172"/>
      <c r="BG56" s="172"/>
      <c r="BH56" s="172"/>
      <c r="BI56" s="172"/>
      <c r="BJ56" s="172"/>
      <c r="BK56" s="173"/>
      <c r="BL56" s="174"/>
      <c r="BM56" s="175"/>
      <c r="BN56" s="176"/>
      <c r="BO56" s="177"/>
      <c r="BP56" s="172"/>
      <c r="BQ56" s="172"/>
      <c r="BR56" s="172"/>
      <c r="BS56" s="172"/>
      <c r="BT56" s="172"/>
      <c r="BU56" s="172"/>
      <c r="BV56" s="178"/>
      <c r="BW56" s="172"/>
      <c r="BX56" s="172"/>
      <c r="BY56" s="172"/>
      <c r="BZ56" s="172"/>
      <c r="CA56" s="173"/>
      <c r="CB56" s="174"/>
      <c r="CC56" s="175"/>
      <c r="CD56" s="176"/>
      <c r="CE56" s="177"/>
      <c r="CF56" s="172"/>
      <c r="CG56" s="172"/>
      <c r="CH56" s="172"/>
      <c r="CI56" s="172"/>
      <c r="CJ56" s="172"/>
      <c r="CK56" s="172"/>
      <c r="CL56" s="172"/>
      <c r="CM56" s="172"/>
      <c r="CN56" s="172"/>
      <c r="CO56" s="172"/>
      <c r="CP56" s="173"/>
      <c r="CQ56" s="174"/>
      <c r="CR56" s="175"/>
      <c r="CS56" s="176"/>
      <c r="CT56" s="177"/>
      <c r="CU56" s="179"/>
      <c r="CV56" s="179"/>
      <c r="CW56" s="179"/>
      <c r="CX56" s="172"/>
      <c r="CY56" s="172"/>
      <c r="CZ56" s="172"/>
      <c r="DA56" s="172"/>
      <c r="DB56" s="172"/>
      <c r="DC56" s="172"/>
      <c r="DD56" s="172"/>
      <c r="DE56" s="173"/>
      <c r="DF56" s="174"/>
      <c r="DG56" s="175"/>
      <c r="DH56" s="176"/>
      <c r="DI56" s="177"/>
      <c r="DJ56" s="172"/>
      <c r="DK56" s="172"/>
      <c r="DL56" s="179"/>
      <c r="DM56" s="179"/>
      <c r="DN56" s="179"/>
      <c r="DO56" s="179"/>
      <c r="DP56" s="180"/>
      <c r="DQ56" s="172"/>
      <c r="DR56" s="172"/>
      <c r="DS56" s="172"/>
      <c r="DT56" s="173"/>
      <c r="DU56" s="174"/>
      <c r="DV56" s="175"/>
      <c r="DW56" s="176"/>
      <c r="DX56" s="177"/>
      <c r="DY56" s="172"/>
      <c r="DZ56" s="172"/>
      <c r="EA56" s="172"/>
      <c r="EB56" s="172"/>
      <c r="EC56" s="172"/>
      <c r="ED56" s="172"/>
      <c r="EE56" s="172"/>
      <c r="EF56" s="172"/>
      <c r="EG56" s="172"/>
      <c r="EH56" s="172"/>
      <c r="EI56" s="173"/>
      <c r="EJ56" s="174"/>
      <c r="EK56" s="175"/>
      <c r="EL56" s="176"/>
      <c r="EM56" s="177"/>
      <c r="EN56" s="172"/>
      <c r="EO56" s="172"/>
      <c r="EP56" s="172"/>
      <c r="EQ56" s="172"/>
      <c r="ER56" s="172"/>
      <c r="ES56" s="172"/>
      <c r="ET56" s="172"/>
      <c r="EU56" s="172"/>
      <c r="EV56" s="172"/>
      <c r="EW56" s="172"/>
      <c r="EX56" s="172"/>
      <c r="EY56" s="173"/>
      <c r="EZ56" s="174"/>
      <c r="FA56" s="175"/>
      <c r="FB56" s="176"/>
      <c r="FC56" s="177"/>
      <c r="FD56" s="179"/>
      <c r="FE56" s="179"/>
      <c r="FF56" s="179"/>
      <c r="FG56" s="179"/>
      <c r="FH56" s="179"/>
      <c r="FI56" s="179"/>
      <c r="FJ56" s="179"/>
      <c r="FK56" s="179"/>
      <c r="FL56" s="179"/>
      <c r="FM56" s="179"/>
      <c r="FN56" s="173"/>
      <c r="FO56" s="174"/>
      <c r="FP56" s="175"/>
      <c r="FQ56" s="176"/>
      <c r="FR56" s="177"/>
      <c r="FS56" s="172"/>
      <c r="FT56" s="172"/>
      <c r="FU56" s="172"/>
      <c r="FV56" s="172"/>
      <c r="FW56" s="172"/>
      <c r="FX56" s="172"/>
      <c r="FY56" s="178"/>
      <c r="FZ56" s="172"/>
      <c r="GA56" s="172"/>
      <c r="GB56" s="172"/>
      <c r="GC56" s="172"/>
      <c r="GD56" s="172"/>
      <c r="GE56" s="173"/>
      <c r="GF56" s="174"/>
      <c r="GG56" s="175"/>
      <c r="GH56" s="176"/>
      <c r="GI56" s="177"/>
      <c r="GJ56" s="171"/>
      <c r="GK56" s="172"/>
      <c r="GL56" s="172"/>
      <c r="GM56" s="172"/>
      <c r="GN56" s="172"/>
      <c r="GO56" s="180"/>
      <c r="GP56" s="172"/>
      <c r="GQ56" s="172"/>
      <c r="GR56" s="178"/>
      <c r="GS56" s="178"/>
      <c r="GT56" s="178"/>
      <c r="GU56" s="178"/>
      <c r="GV56" s="172"/>
      <c r="GW56" s="173"/>
      <c r="GX56" s="174"/>
      <c r="GY56" s="175"/>
      <c r="GZ56" s="176"/>
      <c r="HA56" s="177"/>
      <c r="HB56" s="171"/>
      <c r="HC56" s="172"/>
      <c r="HD56" s="172"/>
      <c r="HE56" s="172"/>
      <c r="HF56" s="172"/>
      <c r="HG56" s="180"/>
      <c r="HH56" s="172"/>
      <c r="HI56" s="172"/>
      <c r="HJ56" s="172"/>
      <c r="HK56" s="173"/>
      <c r="HL56" s="174"/>
      <c r="HM56" s="175"/>
      <c r="HN56" s="176"/>
      <c r="HO56" s="177"/>
      <c r="HP56" s="171"/>
      <c r="HQ56" s="172"/>
      <c r="HR56" s="172"/>
      <c r="HS56" s="172"/>
      <c r="HT56" s="172"/>
      <c r="HU56" s="180"/>
      <c r="HV56" s="172"/>
      <c r="HW56" s="172"/>
      <c r="HX56" s="172"/>
      <c r="HY56" s="173"/>
      <c r="HZ56" s="174"/>
      <c r="IA56" s="175"/>
      <c r="IB56" s="176"/>
      <c r="IC56" s="177"/>
      <c r="ID56" s="171"/>
      <c r="IE56" s="172"/>
      <c r="IF56" s="172"/>
      <c r="IG56" s="172"/>
      <c r="IH56" s="172"/>
      <c r="II56" s="180"/>
      <c r="IJ56" s="172"/>
      <c r="IK56" s="172"/>
      <c r="IL56" s="172"/>
      <c r="IM56" s="145"/>
      <c r="IN56" s="141"/>
      <c r="IO56" s="141"/>
      <c r="IP56" s="141"/>
      <c r="IQ56" s="141"/>
      <c r="IR56" s="141"/>
    </row>
    <row r="57" spans="1:252" s="151" customFormat="1" ht="16.5" customHeight="1" x14ac:dyDescent="0.45">
      <c r="A57" s="140"/>
      <c r="B57" s="126"/>
      <c r="C57" s="141"/>
      <c r="D57" s="152"/>
      <c r="E57" s="170" t="s">
        <v>401</v>
      </c>
      <c r="G57" s="171">
        <v>10609775</v>
      </c>
      <c r="H57" s="171">
        <v>50124325</v>
      </c>
      <c r="I57" s="171">
        <v>1021647</v>
      </c>
      <c r="J57" s="171">
        <v>1005562</v>
      </c>
      <c r="K57" s="171">
        <v>14860090</v>
      </c>
      <c r="L57" s="171">
        <v>10837989</v>
      </c>
      <c r="M57" s="171">
        <v>13129045</v>
      </c>
      <c r="N57" s="171">
        <v>990462</v>
      </c>
      <c r="O57" s="171">
        <v>534389</v>
      </c>
      <c r="P57" s="172">
        <v>165519</v>
      </c>
      <c r="Q57" s="183" t="s">
        <v>554</v>
      </c>
      <c r="R57" s="177"/>
      <c r="S57" s="175"/>
      <c r="T57" s="176" t="s">
        <v>401</v>
      </c>
      <c r="U57" s="177"/>
      <c r="V57" s="172">
        <v>28681</v>
      </c>
      <c r="W57" s="172">
        <v>11994</v>
      </c>
      <c r="X57" s="172">
        <v>30897749</v>
      </c>
      <c r="Y57" s="172">
        <v>18347382</v>
      </c>
      <c r="Z57" s="172">
        <v>12417517</v>
      </c>
      <c r="AA57" s="172">
        <v>6774506</v>
      </c>
      <c r="AB57" s="172">
        <v>11371951</v>
      </c>
      <c r="AC57" s="172">
        <v>330255</v>
      </c>
      <c r="AD57" s="172">
        <v>3520</v>
      </c>
      <c r="AE57" s="172">
        <v>7899627</v>
      </c>
      <c r="AF57" s="172">
        <v>5902207</v>
      </c>
      <c r="AG57" s="183" t="s">
        <v>554</v>
      </c>
      <c r="AH57" s="174"/>
      <c r="AI57" s="175"/>
      <c r="AJ57" s="176" t="s">
        <v>401</v>
      </c>
      <c r="AK57" s="177"/>
      <c r="AL57" s="172">
        <v>3904982</v>
      </c>
      <c r="AM57" s="172">
        <v>5389</v>
      </c>
      <c r="AN57" s="172">
        <v>0</v>
      </c>
      <c r="AO57" s="172">
        <v>3989256</v>
      </c>
      <c r="AP57" s="172">
        <v>32080</v>
      </c>
      <c r="AQ57" s="172">
        <v>25075</v>
      </c>
      <c r="AR57" s="172">
        <v>8</v>
      </c>
      <c r="AS57" s="172">
        <v>32072</v>
      </c>
      <c r="AT57" s="172">
        <v>847225</v>
      </c>
      <c r="AU57" s="172">
        <v>620312</v>
      </c>
      <c r="AV57" s="183" t="s">
        <v>554</v>
      </c>
      <c r="AW57" s="174"/>
      <c r="AX57" s="175"/>
      <c r="AY57" s="176" t="s">
        <v>401</v>
      </c>
      <c r="AZ57" s="177"/>
      <c r="BA57" s="172">
        <v>512097</v>
      </c>
      <c r="BB57" s="172">
        <v>97</v>
      </c>
      <c r="BC57" s="172">
        <v>210854</v>
      </c>
      <c r="BD57" s="172">
        <v>96024</v>
      </c>
      <c r="BE57" s="172">
        <v>28153</v>
      </c>
      <c r="BF57" s="172">
        <v>1153674</v>
      </c>
      <c r="BG57" s="172">
        <v>961494</v>
      </c>
      <c r="BH57" s="172">
        <v>6717490</v>
      </c>
      <c r="BI57" s="172">
        <v>4974638</v>
      </c>
      <c r="BJ57" s="172">
        <v>547354</v>
      </c>
      <c r="BK57" s="183" t="s">
        <v>554</v>
      </c>
      <c r="BL57" s="174"/>
      <c r="BM57" s="175"/>
      <c r="BN57" s="176" t="s">
        <v>401</v>
      </c>
      <c r="BO57" s="177"/>
      <c r="BP57" s="172">
        <v>1857135</v>
      </c>
      <c r="BQ57" s="172">
        <v>200456</v>
      </c>
      <c r="BR57" s="172">
        <v>93</v>
      </c>
      <c r="BS57" s="172">
        <v>3663493</v>
      </c>
      <c r="BT57" s="172">
        <v>28696</v>
      </c>
      <c r="BU57" s="172">
        <v>600514</v>
      </c>
      <c r="BV57" s="172">
        <v>2795377</v>
      </c>
      <c r="BW57" s="172">
        <v>238906</v>
      </c>
      <c r="BX57" s="172">
        <v>448760</v>
      </c>
      <c r="BY57" s="172">
        <v>3566356</v>
      </c>
      <c r="BZ57" s="172">
        <v>2987969</v>
      </c>
      <c r="CA57" s="183" t="s">
        <v>554</v>
      </c>
      <c r="CB57" s="174"/>
      <c r="CC57" s="175"/>
      <c r="CD57" s="176" t="s">
        <v>401</v>
      </c>
      <c r="CE57" s="177"/>
      <c r="CF57" s="172">
        <v>10722686</v>
      </c>
      <c r="CG57" s="172">
        <v>6532701</v>
      </c>
      <c r="CH57" s="172">
        <v>2327164</v>
      </c>
      <c r="CI57" s="172">
        <v>1728859</v>
      </c>
      <c r="CJ57" s="172">
        <v>881872</v>
      </c>
      <c r="CK57" s="172">
        <v>0</v>
      </c>
      <c r="CL57" s="172">
        <v>0</v>
      </c>
      <c r="CM57" s="172">
        <v>569523</v>
      </c>
      <c r="CN57" s="172">
        <v>2995838</v>
      </c>
      <c r="CO57" s="172">
        <v>2219430</v>
      </c>
      <c r="CP57" s="183" t="s">
        <v>554</v>
      </c>
      <c r="CQ57" s="174"/>
      <c r="CR57" s="175"/>
      <c r="CS57" s="176" t="s">
        <v>401</v>
      </c>
      <c r="CT57" s="177"/>
      <c r="CU57" s="179">
        <v>834379</v>
      </c>
      <c r="CV57" s="179">
        <v>1385051</v>
      </c>
      <c r="CW57" s="179">
        <v>0</v>
      </c>
      <c r="CX57" s="179">
        <v>251115</v>
      </c>
      <c r="CY57" s="179">
        <v>37289</v>
      </c>
      <c r="CZ57" s="179">
        <v>46938</v>
      </c>
      <c r="DA57" s="179">
        <v>170430</v>
      </c>
      <c r="DB57" s="179">
        <v>33747</v>
      </c>
      <c r="DC57" s="179">
        <v>6172613</v>
      </c>
      <c r="DD57" s="179">
        <v>6089585</v>
      </c>
      <c r="DE57" s="183" t="s">
        <v>554</v>
      </c>
      <c r="DF57" s="174"/>
      <c r="DG57" s="175"/>
      <c r="DH57" s="176" t="s">
        <v>401</v>
      </c>
      <c r="DI57" s="177"/>
      <c r="DJ57" s="172">
        <v>0</v>
      </c>
      <c r="DK57" s="172">
        <v>0</v>
      </c>
      <c r="DL57" s="172">
        <v>0</v>
      </c>
      <c r="DM57" s="172">
        <v>0</v>
      </c>
      <c r="DN57" s="172">
        <v>0</v>
      </c>
      <c r="DO57" s="172">
        <v>0</v>
      </c>
      <c r="DP57" s="172">
        <v>0</v>
      </c>
      <c r="DQ57" s="172">
        <v>84142352</v>
      </c>
      <c r="DR57" s="172">
        <v>58322203</v>
      </c>
      <c r="DS57" s="172">
        <v>16125730</v>
      </c>
      <c r="DT57" s="183" t="s">
        <v>554</v>
      </c>
      <c r="DU57" s="174"/>
      <c r="DV57" s="175"/>
      <c r="DW57" s="176" t="s">
        <v>401</v>
      </c>
      <c r="DX57" s="177"/>
      <c r="DY57" s="172">
        <v>14627841</v>
      </c>
      <c r="DZ57" s="172">
        <v>9037242</v>
      </c>
      <c r="EA57" s="172">
        <v>8302510</v>
      </c>
      <c r="EB57" s="172">
        <v>13877663</v>
      </c>
      <c r="EC57" s="172">
        <v>9992704</v>
      </c>
      <c r="ED57" s="172">
        <v>762518</v>
      </c>
      <c r="EE57" s="172">
        <v>575199</v>
      </c>
      <c r="EF57" s="172">
        <v>16029194</v>
      </c>
      <c r="EG57" s="172">
        <v>6346990</v>
      </c>
      <c r="EH57" s="172">
        <v>9097815</v>
      </c>
      <c r="EI57" s="183" t="s">
        <v>554</v>
      </c>
      <c r="EJ57" s="174"/>
      <c r="EK57" s="175"/>
      <c r="EL57" s="176" t="s">
        <v>401</v>
      </c>
      <c r="EM57" s="177"/>
      <c r="EN57" s="172">
        <v>7715946</v>
      </c>
      <c r="EO57" s="172">
        <v>870942</v>
      </c>
      <c r="EP57" s="172">
        <v>870592</v>
      </c>
      <c r="EQ57" s="172">
        <v>34568</v>
      </c>
      <c r="ER57" s="172">
        <v>34538</v>
      </c>
      <c r="ES57" s="172">
        <v>1076521</v>
      </c>
      <c r="ET57" s="172">
        <v>906154</v>
      </c>
      <c r="EU57" s="172">
        <v>2027591</v>
      </c>
      <c r="EV57" s="172">
        <v>1936603</v>
      </c>
      <c r="EW57" s="172">
        <v>5088193</v>
      </c>
      <c r="EX57" s="172">
        <v>3968059</v>
      </c>
      <c r="EY57" s="183" t="s">
        <v>554</v>
      </c>
      <c r="EZ57" s="174"/>
      <c r="FA57" s="175"/>
      <c r="FB57" s="176" t="s">
        <v>401</v>
      </c>
      <c r="FC57" s="177"/>
      <c r="FD57" s="179">
        <v>7439774</v>
      </c>
      <c r="FE57" s="179">
        <v>1408072</v>
      </c>
      <c r="FF57" s="179">
        <v>3156555</v>
      </c>
      <c r="FG57" s="179">
        <v>296249</v>
      </c>
      <c r="FH57" s="179">
        <v>4189402</v>
      </c>
      <c r="FI57" s="179">
        <v>1104214</v>
      </c>
      <c r="FJ57" s="179">
        <v>0</v>
      </c>
      <c r="FK57" s="179">
        <v>0</v>
      </c>
      <c r="FL57" s="179">
        <v>30204</v>
      </c>
      <c r="FM57" s="179">
        <v>7396</v>
      </c>
      <c r="FN57" s="183" t="s">
        <v>554</v>
      </c>
      <c r="FO57" s="174"/>
      <c r="FP57" s="175"/>
      <c r="FQ57" s="176" t="s">
        <v>401</v>
      </c>
      <c r="FR57" s="177"/>
      <c r="FS57" s="172">
        <v>63613</v>
      </c>
      <c r="FT57" s="172">
        <v>213</v>
      </c>
      <c r="FU57" s="172">
        <v>0</v>
      </c>
      <c r="FV57" s="172">
        <v>0</v>
      </c>
      <c r="FW57" s="172">
        <v>0</v>
      </c>
      <c r="FX57" s="172">
        <v>0</v>
      </c>
      <c r="FY57" s="172">
        <v>0</v>
      </c>
      <c r="FZ57" s="172">
        <v>0</v>
      </c>
      <c r="GA57" s="172">
        <v>251115</v>
      </c>
      <c r="GB57" s="172">
        <v>37289</v>
      </c>
      <c r="GC57" s="172">
        <v>145090</v>
      </c>
      <c r="GD57" s="172">
        <v>9245</v>
      </c>
      <c r="GE57" s="183" t="s">
        <v>554</v>
      </c>
      <c r="GF57" s="174"/>
      <c r="GG57" s="175"/>
      <c r="GH57" s="176" t="s">
        <v>401</v>
      </c>
      <c r="GI57" s="177"/>
      <c r="GJ57" s="171">
        <v>106025</v>
      </c>
      <c r="GK57" s="171">
        <v>28044</v>
      </c>
      <c r="GL57" s="171">
        <v>0</v>
      </c>
      <c r="GM57" s="171">
        <v>0</v>
      </c>
      <c r="GN57" s="171">
        <v>0</v>
      </c>
      <c r="GO57" s="171">
        <v>0</v>
      </c>
      <c r="GP57" s="171">
        <v>0</v>
      </c>
      <c r="GQ57" s="171">
        <v>0</v>
      </c>
      <c r="GR57" s="171">
        <v>0</v>
      </c>
      <c r="GS57" s="171">
        <v>0</v>
      </c>
      <c r="GT57" s="171">
        <v>0</v>
      </c>
      <c r="GU57" s="171">
        <v>0</v>
      </c>
      <c r="GV57" s="172">
        <v>0</v>
      </c>
      <c r="GW57" s="183" t="s">
        <v>554</v>
      </c>
      <c r="GX57" s="174"/>
      <c r="GY57" s="175"/>
      <c r="GZ57" s="176" t="s">
        <v>401</v>
      </c>
      <c r="HA57" s="177"/>
      <c r="HB57" s="171">
        <v>0</v>
      </c>
      <c r="HC57" s="171">
        <v>0</v>
      </c>
      <c r="HD57" s="171">
        <v>0</v>
      </c>
      <c r="HE57" s="171">
        <v>0</v>
      </c>
      <c r="HF57" s="171">
        <v>0</v>
      </c>
      <c r="HG57" s="171">
        <v>6172613</v>
      </c>
      <c r="HH57" s="171">
        <v>6089585</v>
      </c>
      <c r="HI57" s="171">
        <v>4204242</v>
      </c>
      <c r="HJ57" s="172">
        <v>3141268</v>
      </c>
      <c r="HK57" s="183" t="s">
        <v>554</v>
      </c>
      <c r="HL57" s="174"/>
      <c r="HM57" s="175"/>
      <c r="HN57" s="176" t="s">
        <v>401</v>
      </c>
      <c r="HO57" s="177"/>
      <c r="HP57" s="171">
        <v>593983</v>
      </c>
      <c r="HQ57" s="171">
        <v>499983</v>
      </c>
      <c r="HR57" s="171">
        <v>2600</v>
      </c>
      <c r="HS57" s="171">
        <v>0</v>
      </c>
      <c r="HT57" s="171">
        <v>9585105</v>
      </c>
      <c r="HU57" s="171">
        <v>7887326</v>
      </c>
      <c r="HV57" s="171">
        <v>0</v>
      </c>
      <c r="HW57" s="171">
        <v>0</v>
      </c>
      <c r="HX57" s="172">
        <v>84142352</v>
      </c>
      <c r="HY57" s="183" t="s">
        <v>554</v>
      </c>
      <c r="HZ57" s="174"/>
      <c r="IA57" s="175"/>
      <c r="IB57" s="176" t="s">
        <v>401</v>
      </c>
      <c r="IC57" s="177"/>
      <c r="ID57" s="171">
        <v>58322203</v>
      </c>
      <c r="IE57" s="171">
        <v>38327537</v>
      </c>
      <c r="IF57" s="171">
        <v>27064416</v>
      </c>
      <c r="IG57" s="171">
        <v>7690889</v>
      </c>
      <c r="IH57" s="171">
        <v>1445361</v>
      </c>
      <c r="II57" s="171">
        <v>38123926</v>
      </c>
      <c r="IJ57" s="171">
        <v>29812426</v>
      </c>
      <c r="IK57" s="171">
        <v>11892122</v>
      </c>
      <c r="IL57" s="172">
        <v>46430081</v>
      </c>
      <c r="IM57" s="184" t="s">
        <v>554</v>
      </c>
      <c r="IN57" s="141"/>
      <c r="IO57" s="141"/>
      <c r="IP57" s="141"/>
      <c r="IQ57" s="141"/>
      <c r="IR57" s="141"/>
    </row>
    <row r="58" spans="1:252" s="151" customFormat="1" ht="16.5" customHeight="1" x14ac:dyDescent="0.45">
      <c r="A58" s="140"/>
      <c r="B58" s="126"/>
      <c r="C58" s="141"/>
      <c r="D58" s="152"/>
      <c r="E58" s="170"/>
      <c r="G58" s="171"/>
      <c r="H58" s="172"/>
      <c r="I58" s="172"/>
      <c r="J58" s="172"/>
      <c r="K58" s="172"/>
      <c r="L58" s="172"/>
      <c r="M58" s="171"/>
      <c r="N58" s="172"/>
      <c r="O58" s="172"/>
      <c r="P58" s="172"/>
      <c r="Q58" s="183"/>
      <c r="R58" s="177"/>
      <c r="S58" s="175"/>
      <c r="T58" s="176"/>
      <c r="U58" s="177"/>
      <c r="V58" s="172"/>
      <c r="W58" s="172"/>
      <c r="X58" s="172"/>
      <c r="Y58" s="171"/>
      <c r="Z58" s="172"/>
      <c r="AA58" s="172"/>
      <c r="AB58" s="172"/>
      <c r="AC58" s="172"/>
      <c r="AD58" s="172"/>
      <c r="AE58" s="172"/>
      <c r="AF58" s="172"/>
      <c r="AG58" s="183"/>
      <c r="AH58" s="174"/>
      <c r="AI58" s="175"/>
      <c r="AJ58" s="176"/>
      <c r="AK58" s="177"/>
      <c r="AL58" s="172"/>
      <c r="AM58" s="172"/>
      <c r="AN58" s="172"/>
      <c r="AO58" s="172"/>
      <c r="AP58" s="172"/>
      <c r="AQ58" s="172"/>
      <c r="AR58" s="172"/>
      <c r="AS58" s="172"/>
      <c r="AT58" s="172"/>
      <c r="AU58" s="172"/>
      <c r="AV58" s="183"/>
      <c r="AW58" s="174"/>
      <c r="AX58" s="175"/>
      <c r="AY58" s="176"/>
      <c r="AZ58" s="177"/>
      <c r="BA58" s="172"/>
      <c r="BB58" s="172"/>
      <c r="BC58" s="172"/>
      <c r="BD58" s="172"/>
      <c r="BE58" s="172"/>
      <c r="BF58" s="172"/>
      <c r="BG58" s="172"/>
      <c r="BH58" s="172"/>
      <c r="BI58" s="172"/>
      <c r="BJ58" s="172"/>
      <c r="BK58" s="183"/>
      <c r="BL58" s="174"/>
      <c r="BM58" s="175"/>
      <c r="BN58" s="176"/>
      <c r="BO58" s="177"/>
      <c r="BP58" s="172"/>
      <c r="BQ58" s="172"/>
      <c r="BR58" s="172"/>
      <c r="BS58" s="172"/>
      <c r="BT58" s="172"/>
      <c r="BU58" s="172"/>
      <c r="BV58" s="172"/>
      <c r="BW58" s="172"/>
      <c r="BX58" s="172"/>
      <c r="BY58" s="172"/>
      <c r="BZ58" s="172"/>
      <c r="CA58" s="183"/>
      <c r="CB58" s="174"/>
      <c r="CC58" s="175"/>
      <c r="CD58" s="176"/>
      <c r="CE58" s="177"/>
      <c r="CF58" s="172"/>
      <c r="CG58" s="172"/>
      <c r="CH58" s="172"/>
      <c r="CI58" s="172"/>
      <c r="CJ58" s="172"/>
      <c r="CK58" s="172"/>
      <c r="CL58" s="172"/>
      <c r="CM58" s="172"/>
      <c r="CN58" s="172"/>
      <c r="CO58" s="172"/>
      <c r="CP58" s="183"/>
      <c r="CQ58" s="174"/>
      <c r="CR58" s="175"/>
      <c r="CS58" s="176"/>
      <c r="CT58" s="177"/>
      <c r="CU58" s="179"/>
      <c r="CV58" s="179"/>
      <c r="CW58" s="179"/>
      <c r="CX58" s="179"/>
      <c r="CY58" s="179"/>
      <c r="CZ58" s="179"/>
      <c r="DA58" s="179"/>
      <c r="DB58" s="179"/>
      <c r="DC58" s="179"/>
      <c r="DD58" s="179"/>
      <c r="DE58" s="183"/>
      <c r="DF58" s="174"/>
      <c r="DG58" s="175"/>
      <c r="DH58" s="176"/>
      <c r="DI58" s="177"/>
      <c r="DJ58" s="172"/>
      <c r="DK58" s="172"/>
      <c r="DL58" s="172"/>
      <c r="DM58" s="172"/>
      <c r="DN58" s="172"/>
      <c r="DO58" s="172"/>
      <c r="DP58" s="172"/>
      <c r="DQ58" s="172"/>
      <c r="DR58" s="172"/>
      <c r="DS58" s="172"/>
      <c r="DT58" s="183"/>
      <c r="DU58" s="174"/>
      <c r="DV58" s="175"/>
      <c r="DW58" s="176"/>
      <c r="DX58" s="177"/>
      <c r="DY58" s="172"/>
      <c r="DZ58" s="172"/>
      <c r="EA58" s="172"/>
      <c r="EB58" s="172"/>
      <c r="EC58" s="172"/>
      <c r="ED58" s="172"/>
      <c r="EE58" s="172"/>
      <c r="EF58" s="172"/>
      <c r="EG58" s="172"/>
      <c r="EH58" s="172"/>
      <c r="EI58" s="183"/>
      <c r="EJ58" s="174"/>
      <c r="EK58" s="175"/>
      <c r="EL58" s="176"/>
      <c r="EM58" s="177"/>
      <c r="EN58" s="172"/>
      <c r="EO58" s="172"/>
      <c r="EP58" s="172"/>
      <c r="EQ58" s="172"/>
      <c r="ER58" s="172"/>
      <c r="ES58" s="172"/>
      <c r="ET58" s="172"/>
      <c r="EU58" s="172"/>
      <c r="EV58" s="172"/>
      <c r="EW58" s="172"/>
      <c r="EX58" s="172"/>
      <c r="EY58" s="183"/>
      <c r="EZ58" s="174"/>
      <c r="FA58" s="175"/>
      <c r="FB58" s="176"/>
      <c r="FC58" s="177"/>
      <c r="FD58" s="179"/>
      <c r="FE58" s="179"/>
      <c r="FF58" s="179"/>
      <c r="FG58" s="179"/>
      <c r="FH58" s="179"/>
      <c r="FI58" s="179"/>
      <c r="FJ58" s="179"/>
      <c r="FK58" s="179"/>
      <c r="FL58" s="179"/>
      <c r="FM58" s="179"/>
      <c r="FN58" s="183"/>
      <c r="FO58" s="174"/>
      <c r="FP58" s="175"/>
      <c r="FQ58" s="176"/>
      <c r="FR58" s="177"/>
      <c r="FS58" s="172"/>
      <c r="FT58" s="172"/>
      <c r="FU58" s="172"/>
      <c r="FV58" s="172"/>
      <c r="FW58" s="172"/>
      <c r="FX58" s="172"/>
      <c r="FY58" s="172"/>
      <c r="FZ58" s="172"/>
      <c r="GA58" s="172"/>
      <c r="GB58" s="172"/>
      <c r="GC58" s="172"/>
      <c r="GD58" s="172"/>
      <c r="GE58" s="183"/>
      <c r="GF58" s="174"/>
      <c r="GG58" s="175"/>
      <c r="GH58" s="176"/>
      <c r="GI58" s="177"/>
      <c r="GJ58" s="171"/>
      <c r="GK58" s="171"/>
      <c r="GL58" s="171"/>
      <c r="GM58" s="171"/>
      <c r="GN58" s="171"/>
      <c r="GO58" s="171"/>
      <c r="GP58" s="171"/>
      <c r="GQ58" s="171"/>
      <c r="GR58" s="171"/>
      <c r="GS58" s="171"/>
      <c r="GT58" s="171"/>
      <c r="GU58" s="171"/>
      <c r="GV58" s="172"/>
      <c r="GW58" s="183"/>
      <c r="GX58" s="174"/>
      <c r="GY58" s="175"/>
      <c r="GZ58" s="176"/>
      <c r="HA58" s="177"/>
      <c r="HB58" s="171"/>
      <c r="HC58" s="172"/>
      <c r="HD58" s="172"/>
      <c r="HE58" s="172"/>
      <c r="HF58" s="172"/>
      <c r="HG58" s="172"/>
      <c r="HH58" s="172"/>
      <c r="HI58" s="172"/>
      <c r="HJ58" s="172"/>
      <c r="HK58" s="183"/>
      <c r="HL58" s="174"/>
      <c r="HM58" s="175"/>
      <c r="HN58" s="176"/>
      <c r="HO58" s="177"/>
      <c r="HP58" s="171"/>
      <c r="HQ58" s="171"/>
      <c r="HR58" s="171"/>
      <c r="HS58" s="171"/>
      <c r="HT58" s="171"/>
      <c r="HU58" s="171"/>
      <c r="HV58" s="171"/>
      <c r="HW58" s="171"/>
      <c r="HX58" s="172"/>
      <c r="HY58" s="183"/>
      <c r="HZ58" s="174"/>
      <c r="IA58" s="175"/>
      <c r="IB58" s="176"/>
      <c r="IC58" s="177"/>
      <c r="ID58" s="171"/>
      <c r="IE58" s="172"/>
      <c r="IF58" s="172"/>
      <c r="IG58" s="172"/>
      <c r="IH58" s="172"/>
      <c r="II58" s="180"/>
      <c r="IJ58" s="172"/>
      <c r="IK58" s="172"/>
      <c r="IL58" s="172"/>
      <c r="IM58" s="184"/>
      <c r="IN58" s="141"/>
      <c r="IO58" s="141"/>
      <c r="IP58" s="141"/>
      <c r="IQ58" s="141"/>
      <c r="IR58" s="141"/>
    </row>
    <row r="59" spans="1:252" s="151" customFormat="1" ht="40.5" customHeight="1" x14ac:dyDescent="0.45">
      <c r="A59" s="140"/>
      <c r="B59" s="126"/>
      <c r="C59" s="141"/>
      <c r="D59" s="152"/>
      <c r="E59" s="185" t="s">
        <v>402</v>
      </c>
      <c r="G59" s="171">
        <v>300008214</v>
      </c>
      <c r="H59" s="171">
        <v>1194375028</v>
      </c>
      <c r="I59" s="171">
        <v>12170956</v>
      </c>
      <c r="J59" s="171">
        <v>12152468</v>
      </c>
      <c r="K59" s="171">
        <v>256687578</v>
      </c>
      <c r="L59" s="171">
        <v>182312194</v>
      </c>
      <c r="M59" s="171">
        <v>218473244</v>
      </c>
      <c r="N59" s="171">
        <v>18177294</v>
      </c>
      <c r="O59" s="171">
        <v>13752860</v>
      </c>
      <c r="P59" s="172">
        <v>4440408</v>
      </c>
      <c r="Q59" s="183" t="s">
        <v>555</v>
      </c>
      <c r="R59" s="177"/>
      <c r="S59" s="175"/>
      <c r="T59" s="186" t="s">
        <v>402</v>
      </c>
      <c r="U59" s="177"/>
      <c r="V59" s="172">
        <v>710181</v>
      </c>
      <c r="W59" s="172">
        <v>1133591</v>
      </c>
      <c r="X59" s="172">
        <v>1158607107</v>
      </c>
      <c r="Y59" s="172">
        <v>574831975</v>
      </c>
      <c r="Z59" s="172">
        <v>361921112</v>
      </c>
      <c r="AA59" s="172">
        <v>181401332</v>
      </c>
      <c r="AB59" s="172">
        <v>400913777</v>
      </c>
      <c r="AC59" s="172">
        <v>214311710</v>
      </c>
      <c r="AD59" s="172">
        <v>59176</v>
      </c>
      <c r="AE59" s="172">
        <v>198178128</v>
      </c>
      <c r="AF59" s="172">
        <v>149181829</v>
      </c>
      <c r="AG59" s="183" t="s">
        <v>555</v>
      </c>
      <c r="AH59" s="174"/>
      <c r="AI59" s="175"/>
      <c r="AJ59" s="186" t="s">
        <v>402</v>
      </c>
      <c r="AK59" s="177"/>
      <c r="AL59" s="172">
        <v>107153300</v>
      </c>
      <c r="AM59" s="172">
        <v>4594465</v>
      </c>
      <c r="AN59" s="172">
        <v>5942269</v>
      </c>
      <c r="AO59" s="172">
        <v>80488094</v>
      </c>
      <c r="AP59" s="172">
        <v>2455660</v>
      </c>
      <c r="AQ59" s="172">
        <v>2068747</v>
      </c>
      <c r="AR59" s="172">
        <v>13798</v>
      </c>
      <c r="AS59" s="172">
        <v>2441862</v>
      </c>
      <c r="AT59" s="172">
        <v>7434839</v>
      </c>
      <c r="AU59" s="172">
        <v>5004540</v>
      </c>
      <c r="AV59" s="183" t="s">
        <v>555</v>
      </c>
      <c r="AW59" s="174"/>
      <c r="AX59" s="175"/>
      <c r="AY59" s="186" t="s">
        <v>402</v>
      </c>
      <c r="AZ59" s="177"/>
      <c r="BA59" s="172">
        <v>3359922</v>
      </c>
      <c r="BB59" s="172">
        <v>1132</v>
      </c>
      <c r="BC59" s="172">
        <v>2862890</v>
      </c>
      <c r="BD59" s="172">
        <v>1004178</v>
      </c>
      <c r="BE59" s="172">
        <v>206717</v>
      </c>
      <c r="BF59" s="172">
        <v>26112666</v>
      </c>
      <c r="BG59" s="172">
        <v>18862832</v>
      </c>
      <c r="BH59" s="172">
        <v>203924041</v>
      </c>
      <c r="BI59" s="172">
        <v>123209659</v>
      </c>
      <c r="BJ59" s="172">
        <v>10665235</v>
      </c>
      <c r="BK59" s="183" t="s">
        <v>555</v>
      </c>
      <c r="BL59" s="174"/>
      <c r="BM59" s="175"/>
      <c r="BN59" s="186" t="s">
        <v>402</v>
      </c>
      <c r="BO59" s="177"/>
      <c r="BP59" s="172">
        <v>35056967</v>
      </c>
      <c r="BQ59" s="172">
        <v>6233071</v>
      </c>
      <c r="BR59" s="172">
        <v>100176</v>
      </c>
      <c r="BS59" s="172">
        <v>135996114</v>
      </c>
      <c r="BT59" s="172">
        <v>22525625</v>
      </c>
      <c r="BU59" s="172">
        <v>19134886</v>
      </c>
      <c r="BV59" s="172">
        <v>57712316</v>
      </c>
      <c r="BW59" s="172">
        <v>36623287</v>
      </c>
      <c r="BX59" s="172">
        <v>15872279</v>
      </c>
      <c r="BY59" s="172">
        <v>70308663</v>
      </c>
      <c r="BZ59" s="172">
        <v>60006584</v>
      </c>
      <c r="CA59" s="183" t="s">
        <v>555</v>
      </c>
      <c r="CB59" s="174"/>
      <c r="CC59" s="175"/>
      <c r="CD59" s="186" t="s">
        <v>402</v>
      </c>
      <c r="CE59" s="177"/>
      <c r="CF59" s="172">
        <v>262250031</v>
      </c>
      <c r="CG59" s="172">
        <v>170359312</v>
      </c>
      <c r="CH59" s="172">
        <v>56541605</v>
      </c>
      <c r="CI59" s="172">
        <v>58855669</v>
      </c>
      <c r="CJ59" s="172">
        <v>35287063</v>
      </c>
      <c r="CK59" s="172">
        <v>1657152</v>
      </c>
      <c r="CL59" s="172">
        <v>0</v>
      </c>
      <c r="CM59" s="172">
        <v>21188990</v>
      </c>
      <c r="CN59" s="172">
        <v>36976908</v>
      </c>
      <c r="CO59" s="172">
        <v>51742644</v>
      </c>
      <c r="CP59" s="183" t="s">
        <v>555</v>
      </c>
      <c r="CQ59" s="174"/>
      <c r="CR59" s="175"/>
      <c r="CS59" s="186" t="s">
        <v>402</v>
      </c>
      <c r="CT59" s="177"/>
      <c r="CU59" s="179">
        <v>12756800</v>
      </c>
      <c r="CV59" s="179">
        <v>38985844</v>
      </c>
      <c r="CW59" s="179">
        <v>0</v>
      </c>
      <c r="CX59" s="179">
        <v>815094</v>
      </c>
      <c r="CY59" s="179">
        <v>155368</v>
      </c>
      <c r="CZ59" s="179">
        <v>309159</v>
      </c>
      <c r="DA59" s="179">
        <v>439145</v>
      </c>
      <c r="DB59" s="179">
        <v>66790</v>
      </c>
      <c r="DC59" s="179">
        <v>159109578</v>
      </c>
      <c r="DD59" s="179">
        <v>154615265</v>
      </c>
      <c r="DE59" s="183" t="s">
        <v>555</v>
      </c>
      <c r="DF59" s="174"/>
      <c r="DG59" s="175"/>
      <c r="DH59" s="186" t="s">
        <v>402</v>
      </c>
      <c r="DI59" s="177"/>
      <c r="DJ59" s="172">
        <v>1169734</v>
      </c>
      <c r="DK59" s="172">
        <v>1169734</v>
      </c>
      <c r="DL59" s="172">
        <v>0</v>
      </c>
      <c r="DM59" s="172">
        <v>1169734</v>
      </c>
      <c r="DN59" s="172">
        <v>0</v>
      </c>
      <c r="DO59" s="172">
        <v>0</v>
      </c>
      <c r="DP59" s="172">
        <v>0</v>
      </c>
      <c r="DQ59" s="172">
        <v>2359224075</v>
      </c>
      <c r="DR59" s="172">
        <v>1453930507</v>
      </c>
      <c r="DS59" s="172">
        <v>328380051</v>
      </c>
      <c r="DT59" s="183" t="s">
        <v>555</v>
      </c>
      <c r="DU59" s="174"/>
      <c r="DV59" s="175"/>
      <c r="DW59" s="186" t="s">
        <v>402</v>
      </c>
      <c r="DX59" s="177"/>
      <c r="DY59" s="172">
        <v>297332447</v>
      </c>
      <c r="DZ59" s="172">
        <v>211738408</v>
      </c>
      <c r="EA59" s="172">
        <v>192558138</v>
      </c>
      <c r="EB59" s="172">
        <v>308434040</v>
      </c>
      <c r="EC59" s="172">
        <v>227494557</v>
      </c>
      <c r="ED59" s="172">
        <v>19040216</v>
      </c>
      <c r="EE59" s="172">
        <v>16426633</v>
      </c>
      <c r="EF59" s="172">
        <v>785379117</v>
      </c>
      <c r="EG59" s="172">
        <v>281395417</v>
      </c>
      <c r="EH59" s="172">
        <v>224028112</v>
      </c>
      <c r="EI59" s="183" t="s">
        <v>555</v>
      </c>
      <c r="EJ59" s="174"/>
      <c r="EK59" s="175"/>
      <c r="EL59" s="186" t="s">
        <v>402</v>
      </c>
      <c r="EM59" s="177"/>
      <c r="EN59" s="172">
        <v>194380539</v>
      </c>
      <c r="EO59" s="172">
        <v>18116608</v>
      </c>
      <c r="EP59" s="172">
        <v>18026057</v>
      </c>
      <c r="EQ59" s="172">
        <v>896996</v>
      </c>
      <c r="ER59" s="172">
        <v>729641</v>
      </c>
      <c r="ES59" s="172">
        <v>5942550</v>
      </c>
      <c r="ET59" s="172">
        <v>4659063</v>
      </c>
      <c r="EU59" s="172">
        <v>38075610</v>
      </c>
      <c r="EV59" s="172">
        <v>37420978</v>
      </c>
      <c r="EW59" s="172">
        <v>160996348</v>
      </c>
      <c r="EX59" s="172">
        <v>133544800</v>
      </c>
      <c r="EY59" s="183" t="s">
        <v>555</v>
      </c>
      <c r="EZ59" s="174"/>
      <c r="FA59" s="175"/>
      <c r="FB59" s="186" t="s">
        <v>402</v>
      </c>
      <c r="FC59" s="177"/>
      <c r="FD59" s="179">
        <v>211753064</v>
      </c>
      <c r="FE59" s="179">
        <v>44196706</v>
      </c>
      <c r="FF59" s="179">
        <v>90217827</v>
      </c>
      <c r="FG59" s="179">
        <v>7448096</v>
      </c>
      <c r="FH59" s="179">
        <v>115437642</v>
      </c>
      <c r="FI59" s="179">
        <v>36433470</v>
      </c>
      <c r="FJ59" s="179">
        <v>0</v>
      </c>
      <c r="FK59" s="179">
        <v>0</v>
      </c>
      <c r="FL59" s="179">
        <v>2040240</v>
      </c>
      <c r="FM59" s="179">
        <v>302888</v>
      </c>
      <c r="FN59" s="183" t="s">
        <v>555</v>
      </c>
      <c r="FO59" s="174"/>
      <c r="FP59" s="175"/>
      <c r="FQ59" s="186" t="s">
        <v>402</v>
      </c>
      <c r="FR59" s="177"/>
      <c r="FS59" s="172">
        <v>656233</v>
      </c>
      <c r="FT59" s="172">
        <v>9033</v>
      </c>
      <c r="FU59" s="172">
        <v>3401122</v>
      </c>
      <c r="FV59" s="172">
        <v>3219</v>
      </c>
      <c r="FW59" s="172">
        <v>2440967</v>
      </c>
      <c r="FX59" s="172">
        <v>3206</v>
      </c>
      <c r="FY59" s="172">
        <v>960155</v>
      </c>
      <c r="FZ59" s="172">
        <v>13</v>
      </c>
      <c r="GA59" s="172">
        <v>815094</v>
      </c>
      <c r="GB59" s="172">
        <v>155368</v>
      </c>
      <c r="GC59" s="172">
        <v>305141</v>
      </c>
      <c r="GD59" s="172">
        <v>31462</v>
      </c>
      <c r="GE59" s="183" t="s">
        <v>555</v>
      </c>
      <c r="GF59" s="174"/>
      <c r="GG59" s="175"/>
      <c r="GH59" s="186" t="s">
        <v>402</v>
      </c>
      <c r="GI59" s="177"/>
      <c r="GJ59" s="171">
        <v>509953</v>
      </c>
      <c r="GK59" s="171">
        <v>123906</v>
      </c>
      <c r="GL59" s="171">
        <v>0</v>
      </c>
      <c r="GM59" s="171">
        <v>0</v>
      </c>
      <c r="GN59" s="171">
        <v>0</v>
      </c>
      <c r="GO59" s="171">
        <v>0</v>
      </c>
      <c r="GP59" s="171">
        <v>0</v>
      </c>
      <c r="GQ59" s="171">
        <v>0</v>
      </c>
      <c r="GR59" s="171">
        <v>0</v>
      </c>
      <c r="GS59" s="171">
        <v>0</v>
      </c>
      <c r="GT59" s="171">
        <v>0</v>
      </c>
      <c r="GU59" s="171">
        <v>0</v>
      </c>
      <c r="GV59" s="172">
        <v>0</v>
      </c>
      <c r="GW59" s="183" t="s">
        <v>555</v>
      </c>
      <c r="GX59" s="174"/>
      <c r="GY59" s="175"/>
      <c r="GZ59" s="186" t="s">
        <v>402</v>
      </c>
      <c r="HA59" s="177"/>
      <c r="HB59" s="171">
        <v>0</v>
      </c>
      <c r="HC59" s="171">
        <v>0</v>
      </c>
      <c r="HD59" s="171">
        <v>0</v>
      </c>
      <c r="HE59" s="171">
        <v>0</v>
      </c>
      <c r="HF59" s="171">
        <v>0</v>
      </c>
      <c r="HG59" s="171">
        <v>159092255</v>
      </c>
      <c r="HH59" s="171">
        <v>154598492</v>
      </c>
      <c r="HI59" s="171">
        <v>86812618</v>
      </c>
      <c r="HJ59" s="172">
        <v>57892670</v>
      </c>
      <c r="HK59" s="183" t="s">
        <v>555</v>
      </c>
      <c r="HL59" s="174"/>
      <c r="HM59" s="175"/>
      <c r="HN59" s="186" t="s">
        <v>402</v>
      </c>
      <c r="HO59" s="177"/>
      <c r="HP59" s="171">
        <v>7500334</v>
      </c>
      <c r="HQ59" s="171">
        <v>5134545</v>
      </c>
      <c r="HR59" s="171">
        <v>6332826</v>
      </c>
      <c r="HS59" s="171">
        <v>987537</v>
      </c>
      <c r="HT59" s="171">
        <v>221656348</v>
      </c>
      <c r="HU59" s="171">
        <v>173935596</v>
      </c>
      <c r="HV59" s="171">
        <v>0</v>
      </c>
      <c r="HW59" s="171">
        <v>0</v>
      </c>
      <c r="HX59" s="172">
        <v>2359224075</v>
      </c>
      <c r="HY59" s="183" t="s">
        <v>555</v>
      </c>
      <c r="HZ59" s="174"/>
      <c r="IA59" s="175"/>
      <c r="IB59" s="186" t="s">
        <v>402</v>
      </c>
      <c r="IC59" s="177"/>
      <c r="ID59" s="171">
        <v>1453930507</v>
      </c>
      <c r="IE59" s="171">
        <v>1272851423</v>
      </c>
      <c r="IF59" s="171">
        <v>733326356</v>
      </c>
      <c r="IG59" s="171">
        <v>212568158</v>
      </c>
      <c r="IH59" s="171">
        <v>44352074</v>
      </c>
      <c r="II59" s="171">
        <v>873804494</v>
      </c>
      <c r="IJ59" s="171">
        <v>676252077</v>
      </c>
      <c r="IK59" s="171">
        <v>299194086</v>
      </c>
      <c r="IL59" s="172">
        <v>1154736421</v>
      </c>
      <c r="IM59" s="184" t="s">
        <v>555</v>
      </c>
      <c r="IN59" s="141"/>
      <c r="IO59" s="141"/>
      <c r="IP59" s="141"/>
      <c r="IQ59" s="141"/>
      <c r="IR59" s="141"/>
    </row>
    <row r="60" spans="1:252" s="151" customFormat="1" ht="17.25" customHeight="1" x14ac:dyDescent="0.45">
      <c r="A60" s="140"/>
      <c r="B60" s="126"/>
      <c r="C60" s="141"/>
      <c r="D60" s="152"/>
      <c r="E60" s="185"/>
      <c r="G60" s="171"/>
      <c r="H60" s="172"/>
      <c r="I60" s="172"/>
      <c r="J60" s="172"/>
      <c r="K60" s="172"/>
      <c r="L60" s="172"/>
      <c r="M60" s="171"/>
      <c r="N60" s="172"/>
      <c r="O60" s="172"/>
      <c r="P60" s="172"/>
      <c r="Q60" s="183"/>
      <c r="R60" s="177"/>
      <c r="S60" s="175"/>
      <c r="T60" s="186"/>
      <c r="U60" s="177"/>
      <c r="V60" s="172"/>
      <c r="W60" s="172"/>
      <c r="X60" s="172"/>
      <c r="Y60" s="172"/>
      <c r="Z60" s="172"/>
      <c r="AA60" s="172"/>
      <c r="AB60" s="172"/>
      <c r="AC60" s="172"/>
      <c r="AD60" s="172"/>
      <c r="AE60" s="172"/>
      <c r="AF60" s="172"/>
      <c r="AG60" s="183"/>
      <c r="AH60" s="174"/>
      <c r="AI60" s="175"/>
      <c r="AJ60" s="186"/>
      <c r="AK60" s="177"/>
      <c r="AL60" s="172"/>
      <c r="AM60" s="172"/>
      <c r="AN60" s="172"/>
      <c r="AO60" s="172"/>
      <c r="AP60" s="172"/>
      <c r="AQ60" s="172"/>
      <c r="AR60" s="172"/>
      <c r="AS60" s="172"/>
      <c r="AT60" s="172"/>
      <c r="AU60" s="172"/>
      <c r="AV60" s="183"/>
      <c r="AW60" s="174"/>
      <c r="AX60" s="175"/>
      <c r="AY60" s="186"/>
      <c r="AZ60" s="177"/>
      <c r="BA60" s="172"/>
      <c r="BB60" s="172"/>
      <c r="BC60" s="172"/>
      <c r="BD60" s="172"/>
      <c r="BE60" s="172"/>
      <c r="BF60" s="172"/>
      <c r="BG60" s="172"/>
      <c r="BH60" s="172"/>
      <c r="BI60" s="172"/>
      <c r="BJ60" s="172"/>
      <c r="BK60" s="183"/>
      <c r="BL60" s="174"/>
      <c r="BM60" s="175"/>
      <c r="BN60" s="186"/>
      <c r="BO60" s="177"/>
      <c r="BP60" s="172"/>
      <c r="BQ60" s="172"/>
      <c r="BR60" s="172"/>
      <c r="BS60" s="172"/>
      <c r="BT60" s="172"/>
      <c r="BU60" s="172"/>
      <c r="BV60" s="172"/>
      <c r="BW60" s="172"/>
      <c r="BX60" s="172"/>
      <c r="BY60" s="172"/>
      <c r="BZ60" s="172"/>
      <c r="CA60" s="183"/>
      <c r="CB60" s="174"/>
      <c r="CC60" s="175"/>
      <c r="CD60" s="186"/>
      <c r="CE60" s="177"/>
      <c r="CF60" s="172"/>
      <c r="CG60" s="172"/>
      <c r="CH60" s="172"/>
      <c r="CI60" s="172"/>
      <c r="CJ60" s="172"/>
      <c r="CK60" s="172"/>
      <c r="CL60" s="172"/>
      <c r="CM60" s="172"/>
      <c r="CN60" s="172"/>
      <c r="CO60" s="172"/>
      <c r="CP60" s="183"/>
      <c r="CQ60" s="174"/>
      <c r="CR60" s="175"/>
      <c r="CS60" s="186"/>
      <c r="CT60" s="177"/>
      <c r="CU60" s="179"/>
      <c r="CV60" s="179"/>
      <c r="CW60" s="179"/>
      <c r="CX60" s="179"/>
      <c r="CY60" s="179"/>
      <c r="CZ60" s="179"/>
      <c r="DA60" s="179"/>
      <c r="DB60" s="179"/>
      <c r="DC60" s="179"/>
      <c r="DD60" s="179"/>
      <c r="DE60" s="183"/>
      <c r="DF60" s="174"/>
      <c r="DG60" s="175"/>
      <c r="DH60" s="186"/>
      <c r="DI60" s="177"/>
      <c r="DJ60" s="172"/>
      <c r="DK60" s="172"/>
      <c r="DL60" s="172"/>
      <c r="DM60" s="172"/>
      <c r="DN60" s="172"/>
      <c r="DO60" s="172"/>
      <c r="DP60" s="172"/>
      <c r="DQ60" s="172"/>
      <c r="DR60" s="172"/>
      <c r="DS60" s="172"/>
      <c r="DT60" s="183"/>
      <c r="DU60" s="174"/>
      <c r="DV60" s="175"/>
      <c r="DW60" s="186"/>
      <c r="DX60" s="177"/>
      <c r="DY60" s="172"/>
      <c r="DZ60" s="172"/>
      <c r="EA60" s="172"/>
      <c r="EB60" s="172"/>
      <c r="EC60" s="172"/>
      <c r="ED60" s="172"/>
      <c r="EE60" s="172"/>
      <c r="EF60" s="172"/>
      <c r="EG60" s="172"/>
      <c r="EH60" s="172"/>
      <c r="EI60" s="183"/>
      <c r="EJ60" s="174"/>
      <c r="EK60" s="175"/>
      <c r="EL60" s="186"/>
      <c r="EM60" s="177"/>
      <c r="EN60" s="172"/>
      <c r="EO60" s="172"/>
      <c r="EP60" s="172"/>
      <c r="EQ60" s="172"/>
      <c r="ER60" s="172"/>
      <c r="ES60" s="172"/>
      <c r="ET60" s="172"/>
      <c r="EU60" s="172"/>
      <c r="EV60" s="172"/>
      <c r="EW60" s="172"/>
      <c r="EX60" s="172"/>
      <c r="EY60" s="183"/>
      <c r="EZ60" s="174"/>
      <c r="FA60" s="175"/>
      <c r="FB60" s="186"/>
      <c r="FC60" s="177"/>
      <c r="FD60" s="179"/>
      <c r="FE60" s="179"/>
      <c r="FF60" s="179"/>
      <c r="FG60" s="179"/>
      <c r="FH60" s="179"/>
      <c r="FI60" s="179"/>
      <c r="FJ60" s="179"/>
      <c r="FK60" s="179"/>
      <c r="FL60" s="179"/>
      <c r="FM60" s="179"/>
      <c r="FN60" s="183"/>
      <c r="FO60" s="174"/>
      <c r="FP60" s="175"/>
      <c r="FQ60" s="186"/>
      <c r="FR60" s="177"/>
      <c r="FS60" s="172"/>
      <c r="FT60" s="172"/>
      <c r="FU60" s="172"/>
      <c r="FV60" s="172"/>
      <c r="FW60" s="172"/>
      <c r="FX60" s="172"/>
      <c r="FY60" s="172"/>
      <c r="FZ60" s="172"/>
      <c r="GA60" s="172"/>
      <c r="GB60" s="172"/>
      <c r="GC60" s="172"/>
      <c r="GD60" s="172"/>
      <c r="GE60" s="183"/>
      <c r="GF60" s="174"/>
      <c r="GG60" s="175"/>
      <c r="GH60" s="186"/>
      <c r="GI60" s="177"/>
      <c r="GJ60" s="171"/>
      <c r="GK60" s="171"/>
      <c r="GL60" s="171"/>
      <c r="GM60" s="171"/>
      <c r="GN60" s="171"/>
      <c r="GO60" s="171"/>
      <c r="GP60" s="171"/>
      <c r="GQ60" s="171"/>
      <c r="GR60" s="171"/>
      <c r="GS60" s="171"/>
      <c r="GT60" s="171"/>
      <c r="GU60" s="171"/>
      <c r="GV60" s="172"/>
      <c r="GW60" s="183"/>
      <c r="GX60" s="174"/>
      <c r="GY60" s="175"/>
      <c r="GZ60" s="186"/>
      <c r="HA60" s="177"/>
      <c r="HB60" s="171"/>
      <c r="HC60" s="172"/>
      <c r="HD60" s="172"/>
      <c r="HE60" s="172"/>
      <c r="HF60" s="172"/>
      <c r="HG60" s="172"/>
      <c r="HH60" s="172"/>
      <c r="HI60" s="172"/>
      <c r="HJ60" s="172"/>
      <c r="HK60" s="183"/>
      <c r="HL60" s="174"/>
      <c r="HM60" s="175"/>
      <c r="HN60" s="186"/>
      <c r="HO60" s="177"/>
      <c r="HP60" s="171"/>
      <c r="HQ60" s="171"/>
      <c r="HR60" s="171"/>
      <c r="HS60" s="171"/>
      <c r="HT60" s="171"/>
      <c r="HU60" s="171"/>
      <c r="HV60" s="171"/>
      <c r="HW60" s="171"/>
      <c r="HX60" s="172"/>
      <c r="HY60" s="183"/>
      <c r="HZ60" s="174"/>
      <c r="IA60" s="175"/>
      <c r="IB60" s="186"/>
      <c r="IC60" s="177"/>
      <c r="ID60" s="171"/>
      <c r="IE60" s="172"/>
      <c r="IF60" s="172"/>
      <c r="IG60" s="172"/>
      <c r="IH60" s="172"/>
      <c r="II60" s="180"/>
      <c r="IJ60" s="172"/>
      <c r="IK60" s="172"/>
      <c r="IL60" s="172"/>
      <c r="IM60" s="184"/>
      <c r="IN60" s="141"/>
      <c r="IO60" s="141"/>
      <c r="IP60" s="141"/>
      <c r="IQ60" s="141"/>
      <c r="IR60" s="141"/>
    </row>
    <row r="61" spans="1:252" s="151" customFormat="1" ht="16.5" customHeight="1" x14ac:dyDescent="0.45">
      <c r="A61" s="140"/>
      <c r="B61" s="130"/>
      <c r="C61" s="141"/>
      <c r="D61" s="152"/>
      <c r="E61" s="170" t="s">
        <v>403</v>
      </c>
      <c r="G61" s="171">
        <v>582716119</v>
      </c>
      <c r="H61" s="171">
        <v>2353686292</v>
      </c>
      <c r="I61" s="171">
        <v>15520077</v>
      </c>
      <c r="J61" s="171">
        <v>15480611</v>
      </c>
      <c r="K61" s="171">
        <v>406459614</v>
      </c>
      <c r="L61" s="171">
        <v>315310791</v>
      </c>
      <c r="M61" s="171">
        <v>335661632</v>
      </c>
      <c r="N61" s="171">
        <v>42395978</v>
      </c>
      <c r="O61" s="171">
        <v>18822921</v>
      </c>
      <c r="P61" s="172">
        <v>6439316</v>
      </c>
      <c r="Q61" s="173" t="s">
        <v>21</v>
      </c>
      <c r="R61" s="174"/>
      <c r="S61" s="175"/>
      <c r="T61" s="176" t="s">
        <v>403</v>
      </c>
      <c r="U61" s="177"/>
      <c r="V61" s="172">
        <v>1526769</v>
      </c>
      <c r="W61" s="172">
        <v>1612998</v>
      </c>
      <c r="X61" s="172">
        <v>2269245506</v>
      </c>
      <c r="Y61" s="172">
        <v>1075178170</v>
      </c>
      <c r="Z61" s="172">
        <v>692638086</v>
      </c>
      <c r="AA61" s="172">
        <v>319704868</v>
      </c>
      <c r="AB61" s="172">
        <v>709156996</v>
      </c>
      <c r="AC61" s="172">
        <v>547446059</v>
      </c>
      <c r="AD61" s="172">
        <v>299497</v>
      </c>
      <c r="AE61" s="172">
        <v>336735712</v>
      </c>
      <c r="AF61" s="172">
        <v>247671466</v>
      </c>
      <c r="AG61" s="173" t="s">
        <v>21</v>
      </c>
      <c r="AH61" s="174"/>
      <c r="AI61" s="175"/>
      <c r="AJ61" s="176" t="s">
        <v>403</v>
      </c>
      <c r="AK61" s="177"/>
      <c r="AL61" s="172">
        <v>191029690</v>
      </c>
      <c r="AM61" s="172">
        <v>5322444</v>
      </c>
      <c r="AN61" s="172">
        <v>19904447</v>
      </c>
      <c r="AO61" s="172">
        <v>120479131</v>
      </c>
      <c r="AP61" s="172">
        <v>2997645</v>
      </c>
      <c r="AQ61" s="172">
        <v>2569201</v>
      </c>
      <c r="AR61" s="172">
        <v>13798</v>
      </c>
      <c r="AS61" s="172">
        <v>2983847</v>
      </c>
      <c r="AT61" s="172">
        <v>8491761</v>
      </c>
      <c r="AU61" s="172">
        <v>5809331</v>
      </c>
      <c r="AV61" s="173" t="s">
        <v>21</v>
      </c>
      <c r="AW61" s="174"/>
      <c r="AX61" s="175"/>
      <c r="AY61" s="176" t="s">
        <v>403</v>
      </c>
      <c r="AZ61" s="177"/>
      <c r="BA61" s="172">
        <v>3752345</v>
      </c>
      <c r="BB61" s="172">
        <v>45979</v>
      </c>
      <c r="BC61" s="172">
        <v>3382814</v>
      </c>
      <c r="BD61" s="172">
        <v>1091422</v>
      </c>
      <c r="BE61" s="172">
        <v>219201</v>
      </c>
      <c r="BF61" s="172">
        <v>68912114</v>
      </c>
      <c r="BG61" s="172">
        <v>48946098</v>
      </c>
      <c r="BH61" s="172">
        <v>469326758</v>
      </c>
      <c r="BI61" s="172">
        <v>221083917</v>
      </c>
      <c r="BJ61" s="172">
        <v>16363039</v>
      </c>
      <c r="BK61" s="173" t="s">
        <v>21</v>
      </c>
      <c r="BL61" s="174"/>
      <c r="BM61" s="175"/>
      <c r="BN61" s="176" t="s">
        <v>403</v>
      </c>
      <c r="BO61" s="177"/>
      <c r="BP61" s="172">
        <v>76190157</v>
      </c>
      <c r="BQ61" s="172">
        <v>12213867</v>
      </c>
      <c r="BR61" s="172">
        <v>31821315</v>
      </c>
      <c r="BS61" s="172">
        <v>262642789</v>
      </c>
      <c r="BT61" s="172">
        <v>73422162</v>
      </c>
      <c r="BU61" s="172">
        <v>38415492</v>
      </c>
      <c r="BV61" s="172">
        <v>90351443</v>
      </c>
      <c r="BW61" s="172">
        <v>60453692</v>
      </c>
      <c r="BX61" s="172">
        <v>70095392</v>
      </c>
      <c r="BY61" s="172">
        <v>120339997</v>
      </c>
      <c r="BZ61" s="172">
        <v>105571928</v>
      </c>
      <c r="CA61" s="173" t="s">
        <v>21</v>
      </c>
      <c r="CB61" s="174"/>
      <c r="CC61" s="175"/>
      <c r="CD61" s="176" t="s">
        <v>403</v>
      </c>
      <c r="CE61" s="177"/>
      <c r="CF61" s="172">
        <v>624635322</v>
      </c>
      <c r="CG61" s="172">
        <v>424159397</v>
      </c>
      <c r="CH61" s="172">
        <v>103796714</v>
      </c>
      <c r="CI61" s="172">
        <v>205644084</v>
      </c>
      <c r="CJ61" s="172">
        <v>111100289</v>
      </c>
      <c r="CK61" s="172">
        <v>3016792</v>
      </c>
      <c r="CL61" s="172">
        <v>2031685</v>
      </c>
      <c r="CM61" s="172">
        <v>25950938</v>
      </c>
      <c r="CN61" s="172">
        <v>62635629</v>
      </c>
      <c r="CO61" s="172">
        <v>77330359</v>
      </c>
      <c r="CP61" s="173" t="s">
        <v>21</v>
      </c>
      <c r="CQ61" s="174"/>
      <c r="CR61" s="175"/>
      <c r="CS61" s="176" t="s">
        <v>403</v>
      </c>
      <c r="CT61" s="177"/>
      <c r="CU61" s="179">
        <v>22832717</v>
      </c>
      <c r="CV61" s="179">
        <v>54497642</v>
      </c>
      <c r="CW61" s="179">
        <v>33128832</v>
      </c>
      <c r="CX61" s="179">
        <v>884188</v>
      </c>
      <c r="CY61" s="179">
        <v>171842</v>
      </c>
      <c r="CZ61" s="179">
        <v>335353</v>
      </c>
      <c r="DA61" s="179">
        <v>482045</v>
      </c>
      <c r="DB61" s="179">
        <v>66790</v>
      </c>
      <c r="DC61" s="179">
        <v>425272314</v>
      </c>
      <c r="DD61" s="179">
        <v>397282000</v>
      </c>
      <c r="DE61" s="173" t="s">
        <v>21</v>
      </c>
      <c r="DF61" s="174"/>
      <c r="DG61" s="175"/>
      <c r="DH61" s="176" t="s">
        <v>403</v>
      </c>
      <c r="DI61" s="177"/>
      <c r="DJ61" s="172">
        <v>5056829</v>
      </c>
      <c r="DK61" s="172">
        <v>5056829</v>
      </c>
      <c r="DL61" s="172">
        <v>0</v>
      </c>
      <c r="DM61" s="172">
        <v>5056829</v>
      </c>
      <c r="DN61" s="172">
        <v>0</v>
      </c>
      <c r="DO61" s="172">
        <v>0</v>
      </c>
      <c r="DP61" s="172">
        <v>0</v>
      </c>
      <c r="DQ61" s="172">
        <v>4753877837</v>
      </c>
      <c r="DR61" s="172">
        <v>2864291581</v>
      </c>
      <c r="DS61" s="172">
        <v>712494043</v>
      </c>
      <c r="DT61" s="173" t="s">
        <v>21</v>
      </c>
      <c r="DU61" s="174"/>
      <c r="DV61" s="175"/>
      <c r="DW61" s="176" t="s">
        <v>403</v>
      </c>
      <c r="DX61" s="177"/>
      <c r="DY61" s="172">
        <v>615221264</v>
      </c>
      <c r="DZ61" s="172">
        <v>499623153</v>
      </c>
      <c r="EA61" s="172">
        <v>427806906</v>
      </c>
      <c r="EB61" s="172">
        <v>515040758</v>
      </c>
      <c r="EC61" s="172">
        <v>378362583</v>
      </c>
      <c r="ED61" s="172">
        <v>49443497</v>
      </c>
      <c r="EE61" s="172">
        <v>40195376</v>
      </c>
      <c r="EF61" s="172">
        <v>1644257671</v>
      </c>
      <c r="EG61" s="172">
        <v>579800538</v>
      </c>
      <c r="EH61" s="172">
        <v>402383758</v>
      </c>
      <c r="EI61" s="173" t="s">
        <v>21</v>
      </c>
      <c r="EJ61" s="174"/>
      <c r="EK61" s="175"/>
      <c r="EL61" s="176" t="s">
        <v>403</v>
      </c>
      <c r="EM61" s="177"/>
      <c r="EN61" s="172">
        <v>339333203</v>
      </c>
      <c r="EO61" s="172">
        <v>29466971</v>
      </c>
      <c r="EP61" s="172">
        <v>29368571</v>
      </c>
      <c r="EQ61" s="172">
        <v>5975531</v>
      </c>
      <c r="ER61" s="172">
        <v>2449622</v>
      </c>
      <c r="ES61" s="172">
        <v>5977621</v>
      </c>
      <c r="ET61" s="172">
        <v>4684211</v>
      </c>
      <c r="EU61" s="172">
        <v>46642177</v>
      </c>
      <c r="EV61" s="172">
        <v>40955426</v>
      </c>
      <c r="EW61" s="172">
        <v>314321458</v>
      </c>
      <c r="EX61" s="172">
        <v>261875373</v>
      </c>
      <c r="EY61" s="173" t="s">
        <v>21</v>
      </c>
      <c r="EZ61" s="174"/>
      <c r="FA61" s="175"/>
      <c r="FB61" s="176" t="s">
        <v>403</v>
      </c>
      <c r="FC61" s="177"/>
      <c r="FD61" s="179">
        <v>468952296</v>
      </c>
      <c r="FE61" s="179">
        <v>110214076</v>
      </c>
      <c r="FF61" s="179">
        <v>221645547</v>
      </c>
      <c r="FG61" s="179">
        <v>15283242</v>
      </c>
      <c r="FH61" s="179">
        <v>238141709</v>
      </c>
      <c r="FI61" s="179">
        <v>94437910</v>
      </c>
      <c r="FJ61" s="179">
        <v>2600484</v>
      </c>
      <c r="FK61" s="179">
        <v>177784</v>
      </c>
      <c r="FL61" s="179">
        <v>2040240</v>
      </c>
      <c r="FM61" s="179">
        <v>302888</v>
      </c>
      <c r="FN61" s="173" t="s">
        <v>21</v>
      </c>
      <c r="FO61" s="174"/>
      <c r="FP61" s="175"/>
      <c r="FQ61" s="176" t="s">
        <v>403</v>
      </c>
      <c r="FR61" s="177"/>
      <c r="FS61" s="172">
        <v>656233</v>
      </c>
      <c r="FT61" s="172">
        <v>9033</v>
      </c>
      <c r="FU61" s="172">
        <v>3868083</v>
      </c>
      <c r="FV61" s="172">
        <v>3219</v>
      </c>
      <c r="FW61" s="172">
        <v>2440967</v>
      </c>
      <c r="FX61" s="172">
        <v>3206</v>
      </c>
      <c r="FY61" s="172">
        <v>1427116</v>
      </c>
      <c r="FZ61" s="172">
        <v>13</v>
      </c>
      <c r="GA61" s="172">
        <v>884188</v>
      </c>
      <c r="GB61" s="172">
        <v>171842</v>
      </c>
      <c r="GC61" s="172">
        <v>305141</v>
      </c>
      <c r="GD61" s="172">
        <v>31462</v>
      </c>
      <c r="GE61" s="173" t="s">
        <v>21</v>
      </c>
      <c r="GF61" s="174"/>
      <c r="GG61" s="175"/>
      <c r="GH61" s="176" t="s">
        <v>403</v>
      </c>
      <c r="GI61" s="177"/>
      <c r="GJ61" s="171">
        <v>579047</v>
      </c>
      <c r="GK61" s="171">
        <v>140380</v>
      </c>
      <c r="GL61" s="171">
        <v>0</v>
      </c>
      <c r="GM61" s="171">
        <v>0</v>
      </c>
      <c r="GN61" s="171">
        <v>0</v>
      </c>
      <c r="GO61" s="171">
        <v>0</v>
      </c>
      <c r="GP61" s="171">
        <v>0</v>
      </c>
      <c r="GQ61" s="171">
        <v>0</v>
      </c>
      <c r="GR61" s="171">
        <v>0</v>
      </c>
      <c r="GS61" s="171">
        <v>0</v>
      </c>
      <c r="GT61" s="171">
        <v>0</v>
      </c>
      <c r="GU61" s="171">
        <v>0</v>
      </c>
      <c r="GV61" s="172">
        <v>0</v>
      </c>
      <c r="GW61" s="173" t="s">
        <v>21</v>
      </c>
      <c r="GX61" s="174"/>
      <c r="GY61" s="175"/>
      <c r="GZ61" s="176" t="s">
        <v>403</v>
      </c>
      <c r="HA61" s="177"/>
      <c r="HB61" s="171">
        <v>0</v>
      </c>
      <c r="HC61" s="171">
        <v>0</v>
      </c>
      <c r="HD61" s="171">
        <v>0</v>
      </c>
      <c r="HE61" s="171">
        <v>0</v>
      </c>
      <c r="HF61" s="171">
        <v>0</v>
      </c>
      <c r="HG61" s="171">
        <v>424860660</v>
      </c>
      <c r="HH61" s="171">
        <v>396870896</v>
      </c>
      <c r="HI61" s="171">
        <v>124842045</v>
      </c>
      <c r="HJ61" s="172">
        <v>92204518</v>
      </c>
      <c r="HK61" s="173" t="s">
        <v>21</v>
      </c>
      <c r="HL61" s="174"/>
      <c r="HM61" s="175"/>
      <c r="HN61" s="176" t="s">
        <v>403</v>
      </c>
      <c r="HO61" s="177"/>
      <c r="HP61" s="171">
        <v>9544442</v>
      </c>
      <c r="HQ61" s="171">
        <v>5747434</v>
      </c>
      <c r="HR61" s="171">
        <v>11269673</v>
      </c>
      <c r="HS61" s="171">
        <v>2006176</v>
      </c>
      <c r="HT61" s="171">
        <v>389904806</v>
      </c>
      <c r="HU61" s="171">
        <v>304163675</v>
      </c>
      <c r="HV61" s="171">
        <v>0</v>
      </c>
      <c r="HW61" s="171">
        <v>0</v>
      </c>
      <c r="HX61" s="172">
        <v>4753877837</v>
      </c>
      <c r="HY61" s="173" t="s">
        <v>21</v>
      </c>
      <c r="HZ61" s="174"/>
      <c r="IA61" s="175"/>
      <c r="IB61" s="176" t="s">
        <v>403</v>
      </c>
      <c r="IC61" s="177"/>
      <c r="ID61" s="171">
        <v>2864291581</v>
      </c>
      <c r="IE61" s="171">
        <v>2781612374</v>
      </c>
      <c r="IF61" s="171">
        <v>1591892698</v>
      </c>
      <c r="IG61" s="171">
        <v>469836484</v>
      </c>
      <c r="IH61" s="171">
        <v>110385918</v>
      </c>
      <c r="II61" s="171">
        <v>1502428979</v>
      </c>
      <c r="IJ61" s="171">
        <v>1162012965</v>
      </c>
      <c r="IK61" s="171">
        <v>603690482</v>
      </c>
      <c r="IL61" s="172">
        <v>2260601099</v>
      </c>
      <c r="IM61" s="145" t="s">
        <v>21</v>
      </c>
      <c r="IN61" s="141"/>
      <c r="IO61" s="141"/>
      <c r="IP61" s="141"/>
      <c r="IQ61" s="141"/>
      <c r="IR61" s="141"/>
    </row>
    <row r="62" spans="1:252" ht="8.1" customHeight="1" x14ac:dyDescent="0.45">
      <c r="B62" s="1"/>
      <c r="C62" s="20"/>
      <c r="D62" s="100"/>
      <c r="E62" s="24"/>
      <c r="F62" s="24"/>
      <c r="G62" s="107"/>
      <c r="H62" s="108"/>
      <c r="I62" s="108"/>
      <c r="J62" s="108"/>
      <c r="K62" s="108"/>
      <c r="L62" s="108"/>
      <c r="M62" s="107"/>
      <c r="N62" s="108"/>
      <c r="O62" s="108"/>
      <c r="P62" s="108"/>
      <c r="S62" s="100"/>
      <c r="T62" s="24"/>
      <c r="U62" s="24"/>
      <c r="V62" s="108"/>
      <c r="W62" s="108"/>
      <c r="X62" s="108"/>
      <c r="Y62" s="107"/>
      <c r="Z62" s="108"/>
      <c r="AA62" s="108"/>
      <c r="AB62" s="108"/>
      <c r="AC62" s="108"/>
      <c r="AD62" s="108"/>
      <c r="AE62" s="108"/>
      <c r="AF62" s="108"/>
      <c r="AH62" s="20"/>
      <c r="AI62" s="100"/>
      <c r="AJ62" s="24"/>
      <c r="AK62" s="24"/>
      <c r="AL62" s="108"/>
      <c r="AM62" s="108"/>
      <c r="AN62" s="108"/>
      <c r="AO62" s="108"/>
      <c r="AP62" s="108"/>
      <c r="AQ62" s="108"/>
      <c r="AR62" s="108"/>
      <c r="AS62" s="108"/>
      <c r="AT62" s="108"/>
      <c r="AU62" s="108"/>
      <c r="AW62" s="20"/>
      <c r="AX62" s="100"/>
      <c r="AY62" s="24"/>
      <c r="AZ62" s="24"/>
      <c r="BA62" s="108"/>
      <c r="BB62" s="108"/>
      <c r="BC62" s="108"/>
      <c r="BD62" s="108"/>
      <c r="BE62" s="108"/>
      <c r="BF62" s="108"/>
      <c r="BG62" s="108"/>
      <c r="BH62" s="108"/>
      <c r="BI62" s="108"/>
      <c r="BJ62" s="108"/>
      <c r="BL62" s="20"/>
      <c r="BM62" s="100"/>
      <c r="BN62" s="24"/>
      <c r="BO62" s="24"/>
      <c r="BP62" s="108"/>
      <c r="BQ62" s="108"/>
      <c r="BR62" s="108"/>
      <c r="BS62" s="108"/>
      <c r="BT62" s="108"/>
      <c r="BU62" s="108"/>
      <c r="BV62" s="110"/>
      <c r="BW62" s="108"/>
      <c r="BX62" s="108"/>
      <c r="BY62" s="108"/>
      <c r="BZ62" s="108"/>
      <c r="CB62" s="20"/>
      <c r="CC62" s="100"/>
      <c r="CD62" s="24"/>
      <c r="CE62" s="24"/>
      <c r="CF62" s="111"/>
      <c r="CG62" s="111"/>
      <c r="CH62" s="111"/>
      <c r="CI62" s="111"/>
      <c r="CJ62" s="111"/>
      <c r="CK62" s="111"/>
      <c r="CL62" s="111"/>
      <c r="CM62" s="111"/>
      <c r="CN62" s="111"/>
      <c r="CO62" s="111"/>
      <c r="CQ62" s="20"/>
      <c r="CR62" s="100"/>
      <c r="CS62" s="24"/>
      <c r="CT62" s="24"/>
      <c r="CU62" s="108"/>
      <c r="CV62" s="108"/>
      <c r="CW62" s="108"/>
      <c r="CX62" s="108"/>
      <c r="CY62" s="108"/>
      <c r="CZ62" s="108"/>
      <c r="DA62" s="108"/>
      <c r="DB62" s="108"/>
      <c r="DC62" s="108"/>
      <c r="DD62" s="108"/>
      <c r="DF62" s="20"/>
      <c r="DG62" s="100"/>
      <c r="DH62" s="24"/>
      <c r="DI62" s="24"/>
      <c r="DJ62" s="108"/>
      <c r="DK62" s="108"/>
      <c r="DL62" s="108"/>
      <c r="DM62" s="108"/>
      <c r="DN62" s="108"/>
      <c r="DO62" s="108"/>
      <c r="DP62" s="112"/>
      <c r="DQ62" s="108"/>
      <c r="DR62" s="108"/>
      <c r="DS62" s="108"/>
      <c r="DU62" s="20"/>
      <c r="DV62" s="100"/>
      <c r="DW62" s="24"/>
      <c r="DX62" s="24"/>
      <c r="DY62" s="108"/>
      <c r="DZ62" s="108"/>
      <c r="EA62" s="108"/>
      <c r="EB62" s="108"/>
      <c r="EC62" s="108"/>
      <c r="ED62" s="108"/>
      <c r="EE62" s="108"/>
      <c r="EF62" s="108"/>
      <c r="EG62" s="108"/>
      <c r="EH62" s="108"/>
      <c r="EJ62" s="20"/>
      <c r="EK62" s="100"/>
      <c r="EL62" s="24"/>
      <c r="EM62" s="24"/>
      <c r="EN62" s="108"/>
      <c r="EO62" s="108"/>
      <c r="EP62" s="108"/>
      <c r="EQ62" s="108"/>
      <c r="ER62" s="108"/>
      <c r="ES62" s="108"/>
      <c r="ET62" s="108"/>
      <c r="EU62" s="108"/>
      <c r="EV62" s="108"/>
      <c r="EW62" s="108"/>
      <c r="EX62" s="108"/>
      <c r="EZ62" s="20"/>
      <c r="FA62" s="100"/>
      <c r="FB62" s="24"/>
      <c r="FC62" s="24"/>
      <c r="FD62" s="121"/>
      <c r="FE62" s="121"/>
      <c r="FF62" s="121"/>
      <c r="FG62" s="121"/>
      <c r="FH62" s="121"/>
      <c r="FI62" s="121"/>
      <c r="FJ62" s="121"/>
      <c r="FK62" s="121"/>
      <c r="FL62" s="121"/>
      <c r="FM62" s="121"/>
      <c r="FO62" s="20"/>
      <c r="FP62" s="100"/>
      <c r="FQ62" s="24"/>
      <c r="FR62" s="24"/>
      <c r="FS62" s="108"/>
      <c r="FT62" s="108"/>
      <c r="FU62" s="108"/>
      <c r="FV62" s="108"/>
      <c r="FW62" s="108"/>
      <c r="FX62" s="108"/>
      <c r="FY62" s="110"/>
      <c r="FZ62" s="108"/>
      <c r="GA62" s="108"/>
      <c r="GB62" s="108"/>
      <c r="GC62" s="108"/>
      <c r="GD62" s="108"/>
      <c r="GF62" s="20"/>
      <c r="GG62" s="100"/>
      <c r="GH62" s="24"/>
      <c r="GI62" s="24"/>
      <c r="GJ62" s="107"/>
      <c r="GK62" s="108"/>
      <c r="GL62" s="108"/>
      <c r="GM62" s="108"/>
      <c r="GN62" s="108"/>
      <c r="GO62" s="112"/>
      <c r="GP62" s="108"/>
      <c r="GQ62" s="108"/>
      <c r="GR62" s="110"/>
      <c r="GS62" s="110"/>
      <c r="GT62" s="110"/>
      <c r="GU62" s="110"/>
      <c r="GV62" s="108"/>
      <c r="GX62" s="20"/>
      <c r="GY62" s="100"/>
      <c r="GZ62" s="24"/>
      <c r="HA62" s="24"/>
      <c r="HB62" s="107"/>
      <c r="HC62" s="108"/>
      <c r="HD62" s="108"/>
      <c r="HE62" s="108"/>
      <c r="HF62" s="108"/>
      <c r="HG62" s="112"/>
      <c r="HH62" s="108"/>
      <c r="HI62" s="108"/>
      <c r="HJ62" s="108"/>
      <c r="HL62" s="20"/>
      <c r="HM62" s="100"/>
      <c r="HN62" s="24"/>
      <c r="HO62" s="24"/>
      <c r="HP62" s="107"/>
      <c r="HQ62" s="108"/>
      <c r="HR62" s="108"/>
      <c r="HS62" s="108"/>
      <c r="HT62" s="108"/>
      <c r="HU62" s="112"/>
      <c r="HV62" s="108"/>
      <c r="HW62" s="108"/>
      <c r="HX62" s="108"/>
      <c r="HZ62" s="20"/>
      <c r="IA62" s="100"/>
      <c r="IB62" s="24"/>
      <c r="IC62" s="24"/>
      <c r="ID62" s="107"/>
      <c r="IE62" s="108"/>
      <c r="IF62" s="108"/>
      <c r="IG62" s="108"/>
      <c r="IH62" s="108"/>
      <c r="II62" s="112"/>
      <c r="IJ62" s="108"/>
      <c r="IK62" s="108"/>
      <c r="IL62" s="110"/>
      <c r="IM62" s="105"/>
      <c r="IN62" s="20"/>
      <c r="IO62" s="20"/>
      <c r="IP62" s="20"/>
      <c r="IQ62" s="20"/>
      <c r="IR62" s="20"/>
    </row>
    <row r="63" spans="1:252" x14ac:dyDescent="0.45">
      <c r="B63" s="1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BA63" s="109"/>
      <c r="BB63" s="109"/>
      <c r="BC63" s="109"/>
      <c r="BD63" s="109"/>
      <c r="BE63" s="109"/>
      <c r="BF63" s="109"/>
      <c r="BG63" s="109"/>
      <c r="BH63" s="109"/>
      <c r="BI63" s="109"/>
      <c r="BJ63" s="109"/>
      <c r="DA63" s="42"/>
      <c r="DB63" s="42"/>
      <c r="DC63" s="42"/>
      <c r="DD63" s="42"/>
      <c r="DJ63" s="42"/>
      <c r="DK63" s="42"/>
      <c r="DL63" s="42"/>
      <c r="DM63" s="42"/>
      <c r="DN63" s="42"/>
      <c r="DO63" s="42"/>
      <c r="DP63" s="42"/>
      <c r="EN63" s="109"/>
      <c r="EO63" s="109"/>
      <c r="EP63" s="109"/>
      <c r="EQ63" s="109"/>
      <c r="ER63" s="109"/>
      <c r="ES63" s="109"/>
      <c r="ET63" s="109"/>
      <c r="EU63" s="109"/>
      <c r="EV63" s="109"/>
      <c r="EW63" s="109"/>
      <c r="EX63" s="109"/>
      <c r="FD63" s="109"/>
      <c r="FE63" s="109"/>
      <c r="FF63" s="109"/>
      <c r="FG63" s="109"/>
      <c r="FH63" s="109"/>
      <c r="FI63" s="109"/>
      <c r="FJ63" s="109"/>
      <c r="FK63" s="109"/>
      <c r="FL63" s="109"/>
      <c r="FM63" s="109"/>
      <c r="FS63" s="109"/>
      <c r="FT63" s="109"/>
      <c r="FU63" s="109"/>
      <c r="FV63" s="109"/>
      <c r="FW63" s="109"/>
      <c r="FX63" s="109"/>
      <c r="FY63" s="109"/>
      <c r="FZ63" s="109"/>
      <c r="GA63" s="109"/>
      <c r="GB63" s="109"/>
      <c r="GC63" s="109"/>
      <c r="GD63" s="109"/>
      <c r="GJ63" s="109"/>
      <c r="GK63" s="109"/>
      <c r="GL63" s="109"/>
      <c r="GM63" s="109"/>
      <c r="GN63" s="109"/>
      <c r="GO63" s="109"/>
      <c r="GP63" s="109"/>
      <c r="GQ63" s="109"/>
      <c r="GR63" s="109"/>
      <c r="GS63" s="109"/>
      <c r="GT63" s="109"/>
      <c r="GU63" s="109"/>
      <c r="GV63" s="109"/>
      <c r="HB63" s="109"/>
      <c r="HC63" s="109"/>
      <c r="HD63" s="109"/>
      <c r="HE63" s="109"/>
      <c r="HF63" s="109"/>
      <c r="HG63" s="109"/>
      <c r="HH63" s="109"/>
      <c r="HI63" s="109"/>
      <c r="HJ63" s="109"/>
      <c r="ID63" s="109"/>
      <c r="IE63" s="109"/>
      <c r="IF63" s="109"/>
      <c r="IG63" s="109"/>
      <c r="IH63" s="109"/>
      <c r="II63" s="109"/>
      <c r="IJ63" s="109"/>
      <c r="IK63" s="109"/>
      <c r="IL63" s="109"/>
    </row>
    <row r="64" spans="1:252" x14ac:dyDescent="0.45">
      <c r="B64" s="1"/>
      <c r="FS64" s="109"/>
      <c r="FT64" s="109"/>
      <c r="FU64" s="109"/>
      <c r="FV64" s="109"/>
      <c r="FW64" s="109"/>
      <c r="FX64" s="109"/>
      <c r="FY64" s="109"/>
      <c r="FZ64" s="109"/>
      <c r="GA64" s="109"/>
      <c r="GB64" s="109"/>
      <c r="GC64" s="109"/>
      <c r="GD64" s="109"/>
    </row>
    <row r="65" spans="2:2" x14ac:dyDescent="0.45">
      <c r="B65" s="1"/>
    </row>
  </sheetData>
  <mergeCells count="194">
    <mergeCell ref="G4:H4"/>
    <mergeCell ref="I4:J4"/>
    <mergeCell ref="K4:L4"/>
    <mergeCell ref="M4:P4"/>
    <mergeCell ref="V4:W4"/>
    <mergeCell ref="X4:Y4"/>
    <mergeCell ref="BA4:BE4"/>
    <mergeCell ref="BF4:BG4"/>
    <mergeCell ref="BH4:BI4"/>
    <mergeCell ref="BP4:BX4"/>
    <mergeCell ref="BY4:BZ4"/>
    <mergeCell ref="CF4:CG4"/>
    <mergeCell ref="Z4:AD4"/>
    <mergeCell ref="AE4:AF4"/>
    <mergeCell ref="AL4:AO4"/>
    <mergeCell ref="AP4:AQ4"/>
    <mergeCell ref="AR4:AS4"/>
    <mergeCell ref="AT4:AU4"/>
    <mergeCell ref="DQ4:DR4"/>
    <mergeCell ref="DZ4:EA4"/>
    <mergeCell ref="EB4:EC4"/>
    <mergeCell ref="ED4:EE4"/>
    <mergeCell ref="CH4:CO4"/>
    <mergeCell ref="CU4:CW4"/>
    <mergeCell ref="CX4:CY4"/>
    <mergeCell ref="CZ4:DB4"/>
    <mergeCell ref="DC4:DD4"/>
    <mergeCell ref="DJ4:DK4"/>
    <mergeCell ref="HR4:HS4"/>
    <mergeCell ref="HT4:HU4"/>
    <mergeCell ref="HV4:HW4"/>
    <mergeCell ref="IE4:IJ4"/>
    <mergeCell ref="IK4:IL4"/>
    <mergeCell ref="G5:G7"/>
    <mergeCell ref="H5:H7"/>
    <mergeCell ref="I5:I7"/>
    <mergeCell ref="J5:J7"/>
    <mergeCell ref="K5:K7"/>
    <mergeCell ref="GC4:GD4"/>
    <mergeCell ref="GJ4:GU4"/>
    <mergeCell ref="HC4:HF4"/>
    <mergeCell ref="HG4:HH4"/>
    <mergeCell ref="HI4:HJ4"/>
    <mergeCell ref="HP4:HQ4"/>
    <mergeCell ref="EF4:EG4"/>
    <mergeCell ref="EO4:EX4"/>
    <mergeCell ref="FD4:FE4"/>
    <mergeCell ref="FF4:FM4"/>
    <mergeCell ref="FS4:FZ4"/>
    <mergeCell ref="GA4:GB4"/>
    <mergeCell ref="DL4:DN4"/>
    <mergeCell ref="DO4:DP4"/>
    <mergeCell ref="AQ5:AQ7"/>
    <mergeCell ref="AT5:AT7"/>
    <mergeCell ref="AU5:AU7"/>
    <mergeCell ref="BF5:BF7"/>
    <mergeCell ref="BG5:BG7"/>
    <mergeCell ref="BH5:BH7"/>
    <mergeCell ref="L5:L7"/>
    <mergeCell ref="X5:X7"/>
    <mergeCell ref="Y5:Y7"/>
    <mergeCell ref="AE5:AE7"/>
    <mergeCell ref="AF5:AF7"/>
    <mergeCell ref="AP5:AP7"/>
    <mergeCell ref="CU5:CV5"/>
    <mergeCell ref="CX5:CX7"/>
    <mergeCell ref="CY5:CY7"/>
    <mergeCell ref="DC5:DC7"/>
    <mergeCell ref="DD5:DD7"/>
    <mergeCell ref="DJ5:DJ7"/>
    <mergeCell ref="BI5:BI7"/>
    <mergeCell ref="BT5:BW5"/>
    <mergeCell ref="BY5:BY7"/>
    <mergeCell ref="BZ5:BZ7"/>
    <mergeCell ref="CF5:CF7"/>
    <mergeCell ref="CG5:CG7"/>
    <mergeCell ref="DB6:DB7"/>
    <mergeCell ref="DY5:DY7"/>
    <mergeCell ref="DZ5:EA5"/>
    <mergeCell ref="EB5:EB7"/>
    <mergeCell ref="EC5:EC7"/>
    <mergeCell ref="ED5:ED7"/>
    <mergeCell ref="EE5:EE7"/>
    <mergeCell ref="EA6:EA7"/>
    <mergeCell ref="DK5:DK7"/>
    <mergeCell ref="DO5:DO7"/>
    <mergeCell ref="DP5:DP7"/>
    <mergeCell ref="DQ5:DQ7"/>
    <mergeCell ref="DR5:DR7"/>
    <mergeCell ref="DS5:DS7"/>
    <mergeCell ref="EF5:EF7"/>
    <mergeCell ref="EG5:EG7"/>
    <mergeCell ref="EH5:EH7"/>
    <mergeCell ref="EN5:EN7"/>
    <mergeCell ref="EO5:EP5"/>
    <mergeCell ref="EQ5:ER5"/>
    <mergeCell ref="EO6:EO7"/>
    <mergeCell ref="EP6:EP7"/>
    <mergeCell ref="EQ6:EQ7"/>
    <mergeCell ref="ER6:ER7"/>
    <mergeCell ref="FL5:FM5"/>
    <mergeCell ref="FS5:FT5"/>
    <mergeCell ref="FU5:FV5"/>
    <mergeCell ref="FW5:FZ5"/>
    <mergeCell ref="ES5:ET5"/>
    <mergeCell ref="EU5:EV5"/>
    <mergeCell ref="EW5:EX5"/>
    <mergeCell ref="FD5:FD7"/>
    <mergeCell ref="FE5:FE7"/>
    <mergeCell ref="FF5:FG5"/>
    <mergeCell ref="ES6:ES7"/>
    <mergeCell ref="ET6:ET7"/>
    <mergeCell ref="EU6:EU7"/>
    <mergeCell ref="EV6:EV7"/>
    <mergeCell ref="FJ6:FJ7"/>
    <mergeCell ref="FK6:FK7"/>
    <mergeCell ref="FL6:FL7"/>
    <mergeCell ref="FM6:FM7"/>
    <mergeCell ref="FS6:FS7"/>
    <mergeCell ref="FT6:FT7"/>
    <mergeCell ref="EW6:EW7"/>
    <mergeCell ref="EX6:EX7"/>
    <mergeCell ref="IL5:IL7"/>
    <mergeCell ref="BT6:BT7"/>
    <mergeCell ref="BU6:BU7"/>
    <mergeCell ref="BV6:BV7"/>
    <mergeCell ref="BW6:BW7"/>
    <mergeCell ref="CU6:CU7"/>
    <mergeCell ref="CV6:CV7"/>
    <mergeCell ref="CZ6:CZ7"/>
    <mergeCell ref="DA6:DA7"/>
    <mergeCell ref="DZ6:DZ7"/>
    <mergeCell ref="HX5:HX7"/>
    <mergeCell ref="ID5:ID7"/>
    <mergeCell ref="IE5:IF5"/>
    <mergeCell ref="IG5:IH5"/>
    <mergeCell ref="II5:IJ5"/>
    <mergeCell ref="IK5:IK7"/>
    <mergeCell ref="IE6:IE7"/>
    <mergeCell ref="IF6:IF7"/>
    <mergeCell ref="IG6:IG7"/>
    <mergeCell ref="IH6:IH7"/>
    <mergeCell ref="HR5:HR7"/>
    <mergeCell ref="HS5:HS7"/>
    <mergeCell ref="HT5:HT7"/>
    <mergeCell ref="HU5:HU7"/>
    <mergeCell ref="IJ6:IJ7"/>
    <mergeCell ref="GN6:GN7"/>
    <mergeCell ref="GO6:GO7"/>
    <mergeCell ref="GP6:GP7"/>
    <mergeCell ref="GQ6:GQ7"/>
    <mergeCell ref="GR6:GS6"/>
    <mergeCell ref="GT6:GU6"/>
    <mergeCell ref="FU6:FU7"/>
    <mergeCell ref="FV6:FV7"/>
    <mergeCell ref="FW6:FX6"/>
    <mergeCell ref="FY6:FZ6"/>
    <mergeCell ref="GC6:GC7"/>
    <mergeCell ref="GD6:GD7"/>
    <mergeCell ref="HV5:HV7"/>
    <mergeCell ref="HW5:HW7"/>
    <mergeCell ref="HG5:HG7"/>
    <mergeCell ref="HH5:HH7"/>
    <mergeCell ref="HI5:HI7"/>
    <mergeCell ref="HJ5:HJ7"/>
    <mergeCell ref="GV5:GV7"/>
    <mergeCell ref="HB5:HB7"/>
    <mergeCell ref="HC5:HD5"/>
    <mergeCell ref="HE5:HF5"/>
    <mergeCell ref="HC6:HC7"/>
    <mergeCell ref="HP5:HP7"/>
    <mergeCell ref="HQ5:HQ7"/>
    <mergeCell ref="GP5:GQ5"/>
    <mergeCell ref="GR5:GU5"/>
    <mergeCell ref="FF6:FF7"/>
    <mergeCell ref="FG6:FG7"/>
    <mergeCell ref="FH6:FH7"/>
    <mergeCell ref="FI6:FI7"/>
    <mergeCell ref="II6:II7"/>
    <mergeCell ref="HD6:HD7"/>
    <mergeCell ref="HE6:HE7"/>
    <mergeCell ref="HF6:HF7"/>
    <mergeCell ref="GA5:GA7"/>
    <mergeCell ref="GB5:GB7"/>
    <mergeCell ref="GC5:GD5"/>
    <mergeCell ref="GJ5:GK5"/>
    <mergeCell ref="GL5:GM5"/>
    <mergeCell ref="GN5:GO5"/>
    <mergeCell ref="GJ6:GJ7"/>
    <mergeCell ref="GK6:GK7"/>
    <mergeCell ref="GL6:GL7"/>
    <mergeCell ref="GM6:GM7"/>
    <mergeCell ref="FH5:FI5"/>
    <mergeCell ref="FJ5:FK5"/>
  </mergeCells>
  <phoneticPr fontId="3"/>
  <printOptions horizontalCentered="1" verticalCentered="1"/>
  <pageMargins left="0.51181102362204722" right="0.23622047244094491" top="0.39370078740157483" bottom="0.43307086614173229" header="0.31496062992125984" footer="0.27559055118110237"/>
  <pageSetup paperSize="9" scale="45" fitToWidth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5C348-ACB5-40EA-A779-45598C3999C3}">
  <sheetPr>
    <pageSetUpPr fitToPage="1"/>
  </sheetPr>
  <dimension ref="A1:KU67"/>
  <sheetViews>
    <sheetView showGridLines="0" view="pageBreakPreview" zoomScale="85" zoomScaleNormal="100" zoomScaleSheetLayoutView="85" workbookViewId="0">
      <pane ySplit="7" topLeftCell="A53" activePane="bottomLeft" state="frozen"/>
      <selection activeCell="K6" sqref="L6"/>
      <selection pane="bottomLeft" activeCell="K6" sqref="L6"/>
    </sheetView>
  </sheetViews>
  <sheetFormatPr defaultColWidth="6.59765625" defaultRowHeight="16.2" x14ac:dyDescent="0.45"/>
  <cols>
    <col min="1" max="1" width="9" style="241" customWidth="1"/>
    <col min="2" max="2" width="3.59765625" style="355" customWidth="1"/>
    <col min="3" max="3" width="3.69921875" style="242" customWidth="1"/>
    <col min="4" max="4" width="1.59765625" style="242" customWidth="1"/>
    <col min="5" max="5" width="11.59765625" style="242" customWidth="1"/>
    <col min="6" max="6" width="1.59765625" style="242" customWidth="1"/>
    <col min="7" max="18" width="19" style="242" customWidth="1"/>
    <col min="19" max="19" width="11" style="243" customWidth="1"/>
    <col min="20" max="20" width="8.8984375" style="242" customWidth="1"/>
    <col min="21" max="21" width="1.5" style="242" customWidth="1"/>
    <col min="22" max="22" width="11.59765625" style="242" customWidth="1"/>
    <col min="23" max="23" width="1.5" style="242" customWidth="1"/>
    <col min="24" max="24" width="18" style="242" customWidth="1"/>
    <col min="25" max="27" width="18.5" style="242" customWidth="1"/>
    <col min="28" max="28" width="18" style="242" customWidth="1"/>
    <col min="29" max="29" width="18.5" style="242" customWidth="1"/>
    <col min="30" max="30" width="19" style="242" customWidth="1"/>
    <col min="31" max="31" width="18.5" style="242" customWidth="1"/>
    <col min="32" max="33" width="19" style="242" customWidth="1"/>
    <col min="34" max="34" width="18.5" style="242" customWidth="1"/>
    <col min="35" max="35" width="19" style="242" customWidth="1"/>
    <col min="36" max="36" width="18" style="242" customWidth="1"/>
    <col min="37" max="37" width="13.09765625" style="243" customWidth="1"/>
    <col min="38" max="38" width="9" style="242" customWidth="1"/>
    <col min="39" max="39" width="1.3984375" style="242" customWidth="1"/>
    <col min="40" max="40" width="11.59765625" style="242" customWidth="1"/>
    <col min="41" max="41" width="1.5" style="242" customWidth="1"/>
    <col min="42" max="44" width="18.5" style="242" customWidth="1"/>
    <col min="45" max="46" width="19" style="242" customWidth="1"/>
    <col min="47" max="48" width="18.5" style="242" customWidth="1"/>
    <col min="49" max="49" width="18" style="242" customWidth="1"/>
    <col min="50" max="54" width="19" style="242" customWidth="1"/>
    <col min="55" max="55" width="11" style="243" customWidth="1"/>
    <col min="56" max="56" width="9" style="242" customWidth="1"/>
    <col min="57" max="57" width="1.3984375" style="242" customWidth="1"/>
    <col min="58" max="58" width="11.59765625" style="242" customWidth="1"/>
    <col min="59" max="59" width="1.5" style="242" customWidth="1"/>
    <col min="60" max="60" width="19" style="242" customWidth="1"/>
    <col min="61" max="62" width="18" style="242" customWidth="1"/>
    <col min="63" max="67" width="19" style="242" customWidth="1"/>
    <col min="68" max="70" width="18.5" style="242" customWidth="1"/>
    <col min="71" max="72" width="19" style="242" customWidth="1"/>
    <col min="73" max="73" width="11" style="243" customWidth="1"/>
    <col min="74" max="74" width="9" style="242" customWidth="1"/>
    <col min="75" max="75" width="1.3984375" style="242" customWidth="1"/>
    <col min="76" max="76" width="11.59765625" style="242" customWidth="1"/>
    <col min="77" max="77" width="1.5" style="242" customWidth="1"/>
    <col min="78" max="78" width="16.59765625" style="242" customWidth="1"/>
    <col min="79" max="79" width="16.09765625" style="242" customWidth="1"/>
    <col min="80" max="80" width="17.59765625" style="242" customWidth="1"/>
    <col min="81" max="81" width="16.59765625" style="242" customWidth="1"/>
    <col min="82" max="91" width="17.59765625" style="242" customWidth="1"/>
    <col min="92" max="92" width="11" style="243" customWidth="1"/>
    <col min="93" max="93" width="9" style="242" customWidth="1"/>
    <col min="94" max="94" width="1.3984375" style="242" customWidth="1"/>
    <col min="95" max="95" width="11.59765625" style="242" customWidth="1"/>
    <col min="96" max="96" width="1.5" style="242" customWidth="1"/>
    <col min="97" max="99" width="19" style="242" customWidth="1"/>
    <col min="100" max="100" width="17.5" style="242" customWidth="1"/>
    <col min="101" max="101" width="18" style="242" customWidth="1"/>
    <col min="102" max="102" width="18.5" style="242" customWidth="1"/>
    <col min="103" max="103" width="19" style="242" customWidth="1"/>
    <col min="104" max="104" width="18" style="242" customWidth="1"/>
    <col min="105" max="105" width="19" style="242" customWidth="1"/>
    <col min="106" max="106" width="17.5" style="242" customWidth="1"/>
    <col min="107" max="107" width="19" style="242" customWidth="1"/>
    <col min="108" max="108" width="17.5" style="242" customWidth="1"/>
    <col min="109" max="109" width="19" style="242" customWidth="1"/>
    <col min="110" max="110" width="13.09765625" style="243" bestFit="1" customWidth="1"/>
    <col min="111" max="111" width="9" style="242" customWidth="1"/>
    <col min="112" max="112" width="1.3984375" style="242" customWidth="1"/>
    <col min="113" max="113" width="11.59765625" style="242" customWidth="1"/>
    <col min="114" max="114" width="1.5" style="242" customWidth="1"/>
    <col min="115" max="115" width="19" style="242" customWidth="1"/>
    <col min="116" max="116" width="17.5" style="242" customWidth="1"/>
    <col min="117" max="117" width="18" style="242" customWidth="1"/>
    <col min="118" max="124" width="19" style="242" customWidth="1"/>
    <col min="125" max="126" width="17.5" style="242" customWidth="1"/>
    <col min="127" max="127" width="19" style="242" customWidth="1"/>
    <col min="128" max="128" width="13.09765625" style="243" bestFit="1" customWidth="1"/>
    <col min="129" max="129" width="9" style="242" customWidth="1"/>
    <col min="130" max="130" width="1.3984375" style="242" customWidth="1"/>
    <col min="131" max="131" width="11.59765625" style="242" customWidth="1"/>
    <col min="132" max="132" width="1.5" style="242" customWidth="1"/>
    <col min="133" max="134" width="16.59765625" style="242" customWidth="1"/>
    <col min="135" max="140" width="17.59765625" style="242" customWidth="1"/>
    <col min="141" max="141" width="16.59765625" style="242" customWidth="1"/>
    <col min="142" max="145" width="17.59765625" style="242" customWidth="1"/>
    <col min="146" max="146" width="16.09765625" style="242" customWidth="1"/>
    <col min="147" max="147" width="11" style="243" customWidth="1"/>
    <col min="148" max="148" width="9" style="242" customWidth="1"/>
    <col min="149" max="149" width="1.3984375" style="242" customWidth="1"/>
    <col min="150" max="150" width="11.59765625" style="242" customWidth="1"/>
    <col min="151" max="151" width="1.5" style="242" customWidth="1"/>
    <col min="152" max="156" width="30.5" style="242" customWidth="1"/>
    <col min="157" max="157" width="30" style="242" customWidth="1"/>
    <col min="158" max="158" width="29" style="242" customWidth="1"/>
    <col min="159" max="159" width="29.5" style="242" customWidth="1"/>
    <col min="160" max="160" width="11" style="243" customWidth="1"/>
    <col min="161" max="161" width="8.8984375" style="242" customWidth="1"/>
    <col min="162" max="162" width="1.5" style="242" customWidth="1"/>
    <col min="163" max="163" width="11.59765625" style="242" customWidth="1"/>
    <col min="164" max="164" width="1.5" style="242" customWidth="1"/>
    <col min="165" max="167" width="26.59765625" style="242" customWidth="1"/>
    <col min="168" max="171" width="27.3984375" style="242" customWidth="1"/>
    <col min="172" max="173" width="26.09765625" style="242" customWidth="1"/>
    <col min="174" max="174" width="11" style="243" customWidth="1"/>
    <col min="175" max="175" width="8.8984375" style="242" customWidth="1"/>
    <col min="176" max="176" width="1.5" style="242" customWidth="1"/>
    <col min="177" max="177" width="11.59765625" style="242" customWidth="1"/>
    <col min="178" max="178" width="1.5" style="242" customWidth="1"/>
    <col min="179" max="183" width="27.3984375" style="242" customWidth="1"/>
    <col min="184" max="187" width="26.59765625" style="242" customWidth="1"/>
    <col min="188" max="188" width="11" style="243" customWidth="1"/>
    <col min="189" max="189" width="8.8984375" style="242" customWidth="1"/>
    <col min="190" max="190" width="1.5" style="242" customWidth="1"/>
    <col min="191" max="191" width="11.59765625" style="242" customWidth="1"/>
    <col min="192" max="192" width="1.5" style="242" customWidth="1"/>
    <col min="193" max="194" width="22.5" style="242" customWidth="1"/>
    <col min="195" max="203" width="21.8984375" style="242" customWidth="1"/>
    <col min="204" max="204" width="11" style="243" customWidth="1"/>
    <col min="205" max="205" width="8.8984375" style="242" customWidth="1"/>
    <col min="206" max="206" width="1.5" style="242" customWidth="1"/>
    <col min="207" max="207" width="11.59765625" style="242" customWidth="1"/>
    <col min="208" max="208" width="1.5" style="242" customWidth="1"/>
    <col min="209" max="213" width="43.59765625" style="242" customWidth="1"/>
    <col min="214" max="214" width="11" style="243" customWidth="1"/>
    <col min="215" max="215" width="8.8984375" style="242" customWidth="1"/>
    <col min="216" max="216" width="1.5" style="242" customWidth="1"/>
    <col min="217" max="217" width="11.59765625" style="242" customWidth="1"/>
    <col min="218" max="218" width="1.5" style="242" customWidth="1"/>
    <col min="219" max="223" width="25.59765625" style="242" customWidth="1"/>
    <col min="224" max="226" width="25.59765625" style="298" customWidth="1"/>
    <col min="227" max="227" width="11" style="238" customWidth="1"/>
    <col min="228" max="228" width="8.8984375" style="239" customWidth="1"/>
    <col min="229" max="229" width="1.5" style="239" customWidth="1"/>
    <col min="230" max="230" width="11.59765625" style="239" customWidth="1"/>
    <col min="231" max="231" width="1.5" style="239" customWidth="1"/>
    <col min="232" max="236" width="25.59765625" style="298" customWidth="1"/>
    <col min="237" max="239" width="25.59765625" style="239" customWidth="1"/>
    <col min="240" max="240" width="11" style="243" customWidth="1"/>
    <col min="241" max="241" width="9" style="242" customWidth="1"/>
    <col min="242" max="242" width="1.5" style="242" customWidth="1"/>
    <col min="243" max="243" width="11.59765625" style="242" customWidth="1"/>
    <col min="244" max="244" width="1.5" style="242" customWidth="1"/>
    <col min="245" max="250" width="35.59765625" style="242" customWidth="1"/>
    <col min="251" max="251" width="11" style="243" customWidth="1"/>
    <col min="252" max="252" width="9" style="242" customWidth="1"/>
    <col min="253" max="253" width="1.5" style="242" customWidth="1"/>
    <col min="254" max="254" width="11.59765625" style="242" customWidth="1"/>
    <col min="255" max="255" width="1.5" style="242" customWidth="1"/>
    <col min="256" max="264" width="22.09765625" style="242" customWidth="1"/>
    <col min="265" max="265" width="11" style="243" customWidth="1"/>
    <col min="266" max="266" width="9" style="242" customWidth="1"/>
    <col min="267" max="267" width="1.5" style="242" customWidth="1"/>
    <col min="268" max="268" width="11.59765625" style="242" customWidth="1"/>
    <col min="269" max="269" width="1.5" style="242" customWidth="1"/>
    <col min="270" max="281" width="18.59765625" style="242" customWidth="1"/>
    <col min="282" max="282" width="11" style="243" customWidth="1"/>
    <col min="283" max="283" width="14.3984375" style="354" bestFit="1" customWidth="1"/>
    <col min="284" max="284" width="1.5" style="242" customWidth="1"/>
    <col min="285" max="285" width="11.59765625" style="242" customWidth="1"/>
    <col min="286" max="286" width="1.5" style="242" customWidth="1"/>
    <col min="287" max="295" width="23.59765625" style="242" customWidth="1"/>
    <col min="296" max="296" width="11" style="243" customWidth="1"/>
    <col min="297" max="297" width="9" style="242" customWidth="1"/>
    <col min="298" max="298" width="1.5" style="242" customWidth="1"/>
    <col min="299" max="299" width="11.59765625" style="242" customWidth="1"/>
    <col min="300" max="300" width="1.5" style="242" customWidth="1"/>
    <col min="301" max="306" width="16" style="242" customWidth="1"/>
    <col min="307" max="307" width="11" style="243" bestFit="1" customWidth="1"/>
    <col min="308" max="16384" width="6.59765625" style="242"/>
  </cols>
  <sheetData>
    <row r="1" spans="1:307" s="235" customFormat="1" x14ac:dyDescent="0.45">
      <c r="A1" s="234"/>
      <c r="S1" s="236"/>
      <c r="AK1" s="236"/>
      <c r="BC1" s="236"/>
      <c r="BU1" s="236"/>
      <c r="CN1" s="236"/>
      <c r="DF1" s="236"/>
      <c r="DX1" s="236"/>
      <c r="EQ1" s="236"/>
      <c r="FD1" s="236"/>
      <c r="FR1" s="236"/>
      <c r="GA1" s="607" t="s">
        <v>583</v>
      </c>
      <c r="GB1" s="608"/>
      <c r="GC1" s="608"/>
      <c r="GD1" s="608"/>
      <c r="GE1" s="608"/>
      <c r="GF1" s="608"/>
      <c r="GV1" s="236"/>
      <c r="HF1" s="236"/>
      <c r="HP1" s="237"/>
      <c r="HQ1" s="237"/>
      <c r="HR1" s="237"/>
      <c r="HS1" s="238"/>
      <c r="HT1" s="239"/>
      <c r="HU1" s="239"/>
      <c r="HV1" s="239"/>
      <c r="HW1" s="239"/>
      <c r="HX1" s="237"/>
      <c r="HY1" s="237"/>
      <c r="HZ1" s="237"/>
      <c r="IA1" s="237"/>
      <c r="IB1" s="237"/>
      <c r="IC1" s="239"/>
      <c r="ID1" s="239"/>
      <c r="IE1" s="239"/>
      <c r="IF1" s="236"/>
      <c r="IQ1" s="236"/>
      <c r="JE1" s="236"/>
      <c r="JV1" s="236"/>
      <c r="JW1" s="240"/>
      <c r="KJ1" s="236"/>
      <c r="KU1" s="236"/>
    </row>
    <row r="2" spans="1:307" x14ac:dyDescent="0.45">
      <c r="B2" s="242"/>
      <c r="EV2" s="244"/>
      <c r="EY2" s="244"/>
      <c r="FY2" s="244"/>
      <c r="GA2" s="609" t="s">
        <v>584</v>
      </c>
      <c r="GB2" s="610"/>
      <c r="GC2" s="610"/>
      <c r="GD2" s="610"/>
      <c r="GE2" s="610"/>
      <c r="GM2" s="244"/>
      <c r="HE2" s="245" t="s">
        <v>29</v>
      </c>
      <c r="HK2" s="244"/>
      <c r="HP2" s="246"/>
      <c r="HQ2" s="237"/>
      <c r="HR2" s="237"/>
      <c r="HX2" s="237"/>
      <c r="HY2" s="237"/>
      <c r="HZ2" s="237"/>
      <c r="IA2" s="237"/>
      <c r="IB2" s="237"/>
      <c r="JJ2" s="244"/>
      <c r="JT2" s="244"/>
      <c r="JU2" s="245" t="s">
        <v>585</v>
      </c>
      <c r="JW2" s="247"/>
    </row>
    <row r="3" spans="1:307" x14ac:dyDescent="0.45">
      <c r="B3" s="242"/>
      <c r="G3" s="248" t="s">
        <v>586</v>
      </c>
      <c r="J3" s="245"/>
      <c r="K3" s="245"/>
      <c r="L3" s="245"/>
      <c r="M3" s="245"/>
      <c r="N3" s="245"/>
      <c r="O3" s="245"/>
      <c r="P3" s="245"/>
      <c r="Q3" s="244"/>
      <c r="R3" s="245" t="s">
        <v>29</v>
      </c>
      <c r="AB3" s="245"/>
      <c r="AE3" s="244"/>
      <c r="AJ3" s="245" t="s">
        <v>29</v>
      </c>
      <c r="AT3" s="249"/>
      <c r="AV3" s="245"/>
      <c r="BB3" s="245" t="s">
        <v>29</v>
      </c>
      <c r="BT3" s="245" t="s">
        <v>29</v>
      </c>
      <c r="CM3" s="245" t="s">
        <v>29</v>
      </c>
      <c r="DE3" s="245" t="s">
        <v>29</v>
      </c>
      <c r="DW3" s="245" t="s">
        <v>29</v>
      </c>
      <c r="EC3" s="244"/>
      <c r="EO3" s="245"/>
      <c r="EP3" s="245" t="s">
        <v>29</v>
      </c>
      <c r="EV3" s="250" t="s">
        <v>587</v>
      </c>
      <c r="EW3" s="244"/>
      <c r="EY3" s="251" t="s">
        <v>588</v>
      </c>
      <c r="FB3" s="245"/>
      <c r="FC3" s="245" t="s">
        <v>29</v>
      </c>
      <c r="FJ3" s="244"/>
      <c r="FL3" s="248" t="s">
        <v>589</v>
      </c>
      <c r="FQ3" s="245" t="s">
        <v>29</v>
      </c>
      <c r="FY3" s="252" t="s">
        <v>590</v>
      </c>
      <c r="GA3" s="611" t="s">
        <v>591</v>
      </c>
      <c r="GB3" s="612"/>
      <c r="GC3" s="612"/>
      <c r="GD3" s="244"/>
      <c r="GE3" s="245" t="s">
        <v>29</v>
      </c>
      <c r="GL3" s="253"/>
      <c r="GM3" s="244" t="s">
        <v>592</v>
      </c>
      <c r="GN3" s="254"/>
      <c r="GU3" s="245" t="s">
        <v>29</v>
      </c>
      <c r="HC3" s="244"/>
      <c r="HD3" s="253"/>
      <c r="HE3" s="242" t="s">
        <v>593</v>
      </c>
      <c r="HK3" s="248" t="s">
        <v>594</v>
      </c>
      <c r="HM3" s="244"/>
      <c r="HN3" s="244"/>
      <c r="HO3" s="255" t="s">
        <v>29</v>
      </c>
      <c r="HP3" s="237" t="s">
        <v>595</v>
      </c>
      <c r="HQ3" s="237"/>
      <c r="HR3" s="245"/>
      <c r="HX3" s="237"/>
      <c r="HY3" s="237"/>
      <c r="HZ3" s="237"/>
      <c r="IA3" s="256"/>
      <c r="IB3" s="237"/>
      <c r="ID3" s="257"/>
      <c r="IE3" s="245" t="s">
        <v>29</v>
      </c>
      <c r="IP3" s="245" t="s">
        <v>29</v>
      </c>
      <c r="IW3" s="244"/>
      <c r="JD3" s="249" t="s">
        <v>29</v>
      </c>
      <c r="JJ3" s="248" t="s">
        <v>596</v>
      </c>
      <c r="JK3" s="254"/>
      <c r="JL3" s="244"/>
      <c r="JT3" s="613" t="s">
        <v>597</v>
      </c>
      <c r="JU3" s="614"/>
      <c r="JW3" s="247"/>
      <c r="KC3" s="244"/>
      <c r="KI3" s="249" t="s">
        <v>598</v>
      </c>
      <c r="KS3" s="245" t="s">
        <v>31</v>
      </c>
      <c r="KT3" s="249"/>
    </row>
    <row r="4" spans="1:307" ht="17.25" customHeight="1" x14ac:dyDescent="0.45">
      <c r="B4" s="242"/>
      <c r="D4" s="258"/>
      <c r="E4" s="259" t="s">
        <v>33</v>
      </c>
      <c r="F4" s="260"/>
      <c r="G4" s="258"/>
      <c r="H4" s="261"/>
      <c r="I4" s="615" t="s">
        <v>599</v>
      </c>
      <c r="J4" s="615"/>
      <c r="K4" s="615"/>
      <c r="L4" s="615"/>
      <c r="M4" s="615"/>
      <c r="N4" s="615"/>
      <c r="O4" s="615"/>
      <c r="P4" s="615"/>
      <c r="Q4" s="260"/>
      <c r="R4" s="261"/>
      <c r="U4" s="258"/>
      <c r="V4" s="259" t="s">
        <v>33</v>
      </c>
      <c r="W4" s="260"/>
      <c r="X4" s="565" t="s">
        <v>600</v>
      </c>
      <c r="Y4" s="566"/>
      <c r="Z4" s="566"/>
      <c r="AA4" s="566"/>
      <c r="AB4" s="566"/>
      <c r="AC4" s="566"/>
      <c r="AD4" s="566"/>
      <c r="AE4" s="566"/>
      <c r="AF4" s="566"/>
      <c r="AG4" s="566"/>
      <c r="AH4" s="566"/>
      <c r="AI4" s="566"/>
      <c r="AJ4" s="567"/>
      <c r="AM4" s="258"/>
      <c r="AN4" s="259" t="s">
        <v>33</v>
      </c>
      <c r="AO4" s="260"/>
      <c r="AP4" s="616" t="s">
        <v>601</v>
      </c>
      <c r="AQ4" s="617"/>
      <c r="AR4" s="617"/>
      <c r="AS4" s="617"/>
      <c r="AT4" s="617"/>
      <c r="AU4" s="617"/>
      <c r="AV4" s="618"/>
      <c r="AW4" s="261"/>
      <c r="AX4" s="565" t="s">
        <v>602</v>
      </c>
      <c r="AY4" s="619"/>
      <c r="AZ4" s="619"/>
      <c r="BA4" s="619"/>
      <c r="BB4" s="620"/>
      <c r="BE4" s="258"/>
      <c r="BF4" s="259" t="s">
        <v>33</v>
      </c>
      <c r="BG4" s="260"/>
      <c r="BH4" s="565" t="s">
        <v>603</v>
      </c>
      <c r="BI4" s="566"/>
      <c r="BJ4" s="566"/>
      <c r="BK4" s="566"/>
      <c r="BL4" s="566"/>
      <c r="BM4" s="566"/>
      <c r="BN4" s="566"/>
      <c r="BO4" s="566"/>
      <c r="BP4" s="566"/>
      <c r="BQ4" s="566"/>
      <c r="BR4" s="566"/>
      <c r="BS4" s="566"/>
      <c r="BT4" s="567"/>
      <c r="BW4" s="258"/>
      <c r="BX4" s="259" t="s">
        <v>33</v>
      </c>
      <c r="BY4" s="260"/>
      <c r="BZ4" s="616" t="s">
        <v>604</v>
      </c>
      <c r="CA4" s="618"/>
      <c r="CB4" s="261"/>
      <c r="CC4" s="565" t="s">
        <v>605</v>
      </c>
      <c r="CD4" s="619"/>
      <c r="CE4" s="619"/>
      <c r="CF4" s="619"/>
      <c r="CG4" s="620"/>
      <c r="CH4" s="565" t="s">
        <v>606</v>
      </c>
      <c r="CI4" s="566"/>
      <c r="CJ4" s="566"/>
      <c r="CK4" s="566"/>
      <c r="CL4" s="566"/>
      <c r="CM4" s="567"/>
      <c r="CP4" s="258"/>
      <c r="CQ4" s="259" t="s">
        <v>33</v>
      </c>
      <c r="CR4" s="262"/>
      <c r="CS4" s="565" t="s">
        <v>607</v>
      </c>
      <c r="CT4" s="566"/>
      <c r="CU4" s="566"/>
      <c r="CV4" s="566"/>
      <c r="CW4" s="566"/>
      <c r="CX4" s="566"/>
      <c r="CY4" s="566"/>
      <c r="CZ4" s="566"/>
      <c r="DA4" s="566"/>
      <c r="DB4" s="567"/>
      <c r="DC4" s="261"/>
      <c r="DD4" s="565" t="s">
        <v>608</v>
      </c>
      <c r="DE4" s="567"/>
      <c r="DH4" s="258"/>
      <c r="DI4" s="259" t="s">
        <v>33</v>
      </c>
      <c r="DJ4" s="262"/>
      <c r="DK4" s="565" t="s">
        <v>608</v>
      </c>
      <c r="DL4" s="567"/>
      <c r="DM4" s="565" t="s">
        <v>609</v>
      </c>
      <c r="DN4" s="566"/>
      <c r="DO4" s="566"/>
      <c r="DP4" s="566"/>
      <c r="DQ4" s="566"/>
      <c r="DR4" s="566"/>
      <c r="DS4" s="566"/>
      <c r="DT4" s="566"/>
      <c r="DU4" s="566"/>
      <c r="DV4" s="566"/>
      <c r="DW4" s="555" t="s">
        <v>610</v>
      </c>
      <c r="DZ4" s="258"/>
      <c r="EA4" s="259" t="s">
        <v>33</v>
      </c>
      <c r="EB4" s="260"/>
      <c r="EC4" s="263"/>
      <c r="ED4" s="565" t="s">
        <v>611</v>
      </c>
      <c r="EE4" s="566"/>
      <c r="EF4" s="566"/>
      <c r="EG4" s="566"/>
      <c r="EH4" s="566"/>
      <c r="EI4" s="567"/>
      <c r="EJ4" s="555" t="s">
        <v>612</v>
      </c>
      <c r="EK4" s="263"/>
      <c r="EL4" s="565" t="s">
        <v>613</v>
      </c>
      <c r="EM4" s="567"/>
      <c r="EN4" s="555" t="s">
        <v>614</v>
      </c>
      <c r="EO4" s="263"/>
      <c r="EP4" s="576" t="s">
        <v>615</v>
      </c>
      <c r="ES4" s="258"/>
      <c r="ET4" s="259" t="s">
        <v>33</v>
      </c>
      <c r="EU4" s="260"/>
      <c r="EV4" s="264"/>
      <c r="EW4" s="263"/>
      <c r="EX4" s="555" t="s">
        <v>616</v>
      </c>
      <c r="EY4" s="263"/>
      <c r="EZ4" s="263"/>
      <c r="FA4" s="263"/>
      <c r="FB4" s="263"/>
      <c r="FC4" s="265"/>
      <c r="FF4" s="258"/>
      <c r="FG4" s="259" t="s">
        <v>33</v>
      </c>
      <c r="FH4" s="260"/>
      <c r="FI4" s="266"/>
      <c r="FJ4" s="266"/>
      <c r="FK4" s="555" t="s">
        <v>617</v>
      </c>
      <c r="FL4" s="266"/>
      <c r="FM4" s="565" t="s">
        <v>618</v>
      </c>
      <c r="FN4" s="566"/>
      <c r="FO4" s="567"/>
      <c r="FP4" s="266"/>
      <c r="FQ4" s="267"/>
      <c r="FT4" s="258"/>
      <c r="FU4" s="259" t="s">
        <v>33</v>
      </c>
      <c r="FV4" s="260"/>
      <c r="FW4" s="266"/>
      <c r="FX4" s="555" t="s">
        <v>619</v>
      </c>
      <c r="FY4" s="266"/>
      <c r="FZ4" s="266"/>
      <c r="GA4" s="555" t="s">
        <v>620</v>
      </c>
      <c r="GB4" s="565" t="s">
        <v>621</v>
      </c>
      <c r="GC4" s="566"/>
      <c r="GD4" s="567"/>
      <c r="GE4" s="268" t="s">
        <v>622</v>
      </c>
      <c r="GH4" s="258"/>
      <c r="GI4" s="259" t="s">
        <v>33</v>
      </c>
      <c r="GJ4" s="260"/>
      <c r="GK4" s="565" t="s">
        <v>622</v>
      </c>
      <c r="GL4" s="567"/>
      <c r="GM4" s="565" t="s">
        <v>623</v>
      </c>
      <c r="GN4" s="566"/>
      <c r="GO4" s="567"/>
      <c r="GP4" s="565" t="s">
        <v>624</v>
      </c>
      <c r="GQ4" s="566"/>
      <c r="GR4" s="567"/>
      <c r="GS4" s="565" t="s">
        <v>625</v>
      </c>
      <c r="GT4" s="566"/>
      <c r="GU4" s="567"/>
      <c r="GX4" s="258"/>
      <c r="GY4" s="259" t="s">
        <v>33</v>
      </c>
      <c r="GZ4" s="260"/>
      <c r="HA4" s="565" t="s">
        <v>626</v>
      </c>
      <c r="HB4" s="566"/>
      <c r="HC4" s="566"/>
      <c r="HD4" s="567"/>
      <c r="HE4" s="263"/>
      <c r="HH4" s="258"/>
      <c r="HI4" s="259" t="s">
        <v>33</v>
      </c>
      <c r="HJ4" s="260"/>
      <c r="HK4" s="263"/>
      <c r="HL4" s="263"/>
      <c r="HM4" s="263"/>
      <c r="HN4" s="548" t="s">
        <v>627</v>
      </c>
      <c r="HO4" s="555" t="s">
        <v>628</v>
      </c>
      <c r="HP4" s="556" t="s">
        <v>629</v>
      </c>
      <c r="HQ4" s="557"/>
      <c r="HR4" s="558"/>
      <c r="HU4" s="269"/>
      <c r="HV4" s="270" t="s">
        <v>33</v>
      </c>
      <c r="HW4" s="271"/>
      <c r="HX4" s="559" t="s">
        <v>630</v>
      </c>
      <c r="HY4" s="560"/>
      <c r="HZ4" s="560"/>
      <c r="IA4" s="560"/>
      <c r="IB4" s="560"/>
      <c r="IC4" s="560"/>
      <c r="ID4" s="560"/>
      <c r="IE4" s="561"/>
      <c r="IH4" s="258"/>
      <c r="II4" s="259" t="s">
        <v>33</v>
      </c>
      <c r="IJ4" s="260"/>
      <c r="IK4" s="555" t="s">
        <v>631</v>
      </c>
      <c r="IL4" s="562" t="s">
        <v>632</v>
      </c>
      <c r="IM4" s="565" t="s">
        <v>633</v>
      </c>
      <c r="IN4" s="566"/>
      <c r="IO4" s="566"/>
      <c r="IP4" s="567"/>
      <c r="IS4" s="258"/>
      <c r="IT4" s="259" t="s">
        <v>33</v>
      </c>
      <c r="IU4" s="260"/>
      <c r="IV4" s="272" t="s">
        <v>634</v>
      </c>
      <c r="IW4" s="562" t="s">
        <v>635</v>
      </c>
      <c r="IX4" s="565" t="s">
        <v>636</v>
      </c>
      <c r="IY4" s="566"/>
      <c r="IZ4" s="567"/>
      <c r="JA4" s="602" t="s">
        <v>637</v>
      </c>
      <c r="JB4" s="565" t="s">
        <v>638</v>
      </c>
      <c r="JC4" s="567"/>
      <c r="JD4" s="562" t="s">
        <v>639</v>
      </c>
      <c r="JG4" s="258"/>
      <c r="JH4" s="259" t="s">
        <v>33</v>
      </c>
      <c r="JI4" s="260"/>
      <c r="JJ4" s="555" t="s">
        <v>640</v>
      </c>
      <c r="JK4" s="555" t="s">
        <v>641</v>
      </c>
      <c r="JL4" s="599" t="s">
        <v>642</v>
      </c>
      <c r="JM4" s="555" t="s">
        <v>643</v>
      </c>
      <c r="JN4" s="555" t="s">
        <v>644</v>
      </c>
      <c r="JO4" s="555" t="s">
        <v>645</v>
      </c>
      <c r="JP4" s="555" t="s">
        <v>646</v>
      </c>
      <c r="JQ4" s="555" t="s">
        <v>647</v>
      </c>
      <c r="JR4" s="555" t="s">
        <v>648</v>
      </c>
      <c r="JS4" s="555" t="s">
        <v>649</v>
      </c>
      <c r="JT4" s="597" t="s">
        <v>650</v>
      </c>
      <c r="JU4" s="268"/>
      <c r="JW4" s="247"/>
      <c r="JX4" s="258"/>
      <c r="JY4" s="259" t="s">
        <v>33</v>
      </c>
      <c r="JZ4" s="260"/>
      <c r="KA4" s="565" t="s">
        <v>651</v>
      </c>
      <c r="KB4" s="567"/>
      <c r="KC4" s="597" t="s">
        <v>652</v>
      </c>
      <c r="KD4" s="268"/>
      <c r="KE4" s="597" t="s">
        <v>653</v>
      </c>
      <c r="KF4" s="597" t="s">
        <v>654</v>
      </c>
      <c r="KG4" s="597" t="s">
        <v>655</v>
      </c>
      <c r="KH4" s="597" t="s">
        <v>656</v>
      </c>
      <c r="KI4" s="576" t="s">
        <v>657</v>
      </c>
      <c r="KL4" s="258"/>
      <c r="KM4" s="259" t="s">
        <v>33</v>
      </c>
      <c r="KN4" s="260"/>
      <c r="KO4" s="578" t="s">
        <v>658</v>
      </c>
      <c r="KP4" s="555" t="s">
        <v>659</v>
      </c>
      <c r="KQ4" s="576" t="s">
        <v>660</v>
      </c>
      <c r="KR4" s="594" t="s">
        <v>661</v>
      </c>
      <c r="KS4" s="254"/>
      <c r="KT4" s="562" t="s">
        <v>662</v>
      </c>
    </row>
    <row r="5" spans="1:307" ht="13.5" customHeight="1" x14ac:dyDescent="0.45">
      <c r="B5" s="242"/>
      <c r="D5" s="273"/>
      <c r="G5" s="274" t="s">
        <v>36</v>
      </c>
      <c r="H5" s="275" t="s">
        <v>663</v>
      </c>
      <c r="I5" s="275" t="s">
        <v>91</v>
      </c>
      <c r="J5" s="275" t="s">
        <v>93</v>
      </c>
      <c r="K5" s="275" t="s">
        <v>95</v>
      </c>
      <c r="L5" s="275" t="s">
        <v>96</v>
      </c>
      <c r="M5" s="275" t="s">
        <v>545</v>
      </c>
      <c r="N5" s="275" t="s">
        <v>546</v>
      </c>
      <c r="O5" s="596" t="s">
        <v>664</v>
      </c>
      <c r="P5" s="596"/>
      <c r="Q5" s="276" t="s">
        <v>665</v>
      </c>
      <c r="R5" s="275" t="s">
        <v>666</v>
      </c>
      <c r="U5" s="273"/>
      <c r="X5" s="275" t="s">
        <v>91</v>
      </c>
      <c r="Y5" s="589" t="s">
        <v>667</v>
      </c>
      <c r="Z5" s="590"/>
      <c r="AA5" s="573"/>
      <c r="AB5" s="275" t="s">
        <v>93</v>
      </c>
      <c r="AC5" s="565" t="s">
        <v>668</v>
      </c>
      <c r="AD5" s="566"/>
      <c r="AE5" s="566"/>
      <c r="AF5" s="566"/>
      <c r="AG5" s="566"/>
      <c r="AH5" s="566"/>
      <c r="AI5" s="566"/>
      <c r="AJ5" s="567"/>
      <c r="AM5" s="273"/>
      <c r="AP5" s="565" t="s">
        <v>669</v>
      </c>
      <c r="AQ5" s="566"/>
      <c r="AR5" s="566"/>
      <c r="AS5" s="566"/>
      <c r="AT5" s="566"/>
      <c r="AU5" s="566"/>
      <c r="AV5" s="567"/>
      <c r="AW5" s="275" t="s">
        <v>670</v>
      </c>
      <c r="AX5" s="275" t="s">
        <v>91</v>
      </c>
      <c r="AY5" s="589" t="s">
        <v>667</v>
      </c>
      <c r="AZ5" s="590"/>
      <c r="BA5" s="573"/>
      <c r="BB5" s="265" t="s">
        <v>93</v>
      </c>
      <c r="BE5" s="273"/>
      <c r="BH5" s="565" t="s">
        <v>668</v>
      </c>
      <c r="BI5" s="566"/>
      <c r="BJ5" s="566"/>
      <c r="BK5" s="566"/>
      <c r="BL5" s="566"/>
      <c r="BM5" s="566"/>
      <c r="BN5" s="566"/>
      <c r="BO5" s="566"/>
      <c r="BP5" s="566"/>
      <c r="BQ5" s="566"/>
      <c r="BR5" s="566"/>
      <c r="BS5" s="566"/>
      <c r="BT5" s="567"/>
      <c r="BW5" s="273"/>
      <c r="BZ5" s="587" t="s">
        <v>671</v>
      </c>
      <c r="CA5" s="588"/>
      <c r="CB5" s="275" t="s">
        <v>672</v>
      </c>
      <c r="CC5" s="275" t="s">
        <v>91</v>
      </c>
      <c r="CD5" s="589" t="s">
        <v>667</v>
      </c>
      <c r="CE5" s="590"/>
      <c r="CF5" s="573"/>
      <c r="CG5" s="275" t="s">
        <v>93</v>
      </c>
      <c r="CH5" s="565" t="s">
        <v>673</v>
      </c>
      <c r="CI5" s="566"/>
      <c r="CJ5" s="566"/>
      <c r="CK5" s="566"/>
      <c r="CL5" s="566"/>
      <c r="CM5" s="567"/>
      <c r="CP5" s="273"/>
      <c r="CR5" s="277"/>
      <c r="CS5" s="565" t="s">
        <v>674</v>
      </c>
      <c r="CT5" s="566"/>
      <c r="CU5" s="566"/>
      <c r="CV5" s="566"/>
      <c r="CW5" s="566"/>
      <c r="CX5" s="566"/>
      <c r="CY5" s="566"/>
      <c r="CZ5" s="566"/>
      <c r="DA5" s="566"/>
      <c r="DB5" s="567"/>
      <c r="DC5" s="275" t="s">
        <v>675</v>
      </c>
      <c r="DD5" s="275" t="s">
        <v>91</v>
      </c>
      <c r="DE5" s="278" t="s">
        <v>676</v>
      </c>
      <c r="DH5" s="273"/>
      <c r="DJ5" s="277"/>
      <c r="DK5" s="278" t="s">
        <v>676</v>
      </c>
      <c r="DL5" s="275" t="s">
        <v>93</v>
      </c>
      <c r="DM5" s="565" t="s">
        <v>668</v>
      </c>
      <c r="DN5" s="566"/>
      <c r="DO5" s="566"/>
      <c r="DP5" s="566"/>
      <c r="DQ5" s="566"/>
      <c r="DR5" s="566"/>
      <c r="DS5" s="566"/>
      <c r="DT5" s="566"/>
      <c r="DU5" s="566"/>
      <c r="DV5" s="566"/>
      <c r="DW5" s="548"/>
      <c r="DZ5" s="273"/>
      <c r="EC5" s="279" t="s">
        <v>677</v>
      </c>
      <c r="ED5" s="265" t="s">
        <v>467</v>
      </c>
      <c r="EE5" s="591" t="s">
        <v>678</v>
      </c>
      <c r="EF5" s="592"/>
      <c r="EG5" s="592"/>
      <c r="EH5" s="593"/>
      <c r="EI5" s="265" t="s">
        <v>679</v>
      </c>
      <c r="EJ5" s="548"/>
      <c r="EK5" s="280" t="s">
        <v>680</v>
      </c>
      <c r="EL5" s="281" t="s">
        <v>681</v>
      </c>
      <c r="EM5" s="264" t="s">
        <v>682</v>
      </c>
      <c r="EN5" s="621"/>
      <c r="EO5" s="282" t="s">
        <v>683</v>
      </c>
      <c r="EP5" s="577"/>
      <c r="ES5" s="273"/>
      <c r="EV5" s="282" t="s">
        <v>684</v>
      </c>
      <c r="EW5" s="282" t="s">
        <v>685</v>
      </c>
      <c r="EX5" s="548"/>
      <c r="EY5" s="282" t="s">
        <v>686</v>
      </c>
      <c r="EZ5" s="282" t="s">
        <v>663</v>
      </c>
      <c r="FA5" s="282" t="s">
        <v>687</v>
      </c>
      <c r="FB5" s="282" t="s">
        <v>688</v>
      </c>
      <c r="FC5" s="282" t="s">
        <v>689</v>
      </c>
      <c r="FF5" s="273"/>
      <c r="FI5" s="275" t="s">
        <v>672</v>
      </c>
      <c r="FJ5" s="275" t="s">
        <v>690</v>
      </c>
      <c r="FK5" s="548"/>
      <c r="FL5" s="275" t="s">
        <v>684</v>
      </c>
      <c r="FM5" s="555" t="s">
        <v>691</v>
      </c>
      <c r="FN5" s="555" t="s">
        <v>692</v>
      </c>
      <c r="FO5" s="555" t="s">
        <v>693</v>
      </c>
      <c r="FP5" s="275" t="s">
        <v>663</v>
      </c>
      <c r="FQ5" s="282" t="s">
        <v>694</v>
      </c>
      <c r="FT5" s="273"/>
      <c r="FW5" s="275" t="s">
        <v>666</v>
      </c>
      <c r="FX5" s="548"/>
      <c r="FY5" s="275" t="s">
        <v>684</v>
      </c>
      <c r="FZ5" s="275" t="s">
        <v>695</v>
      </c>
      <c r="GA5" s="548"/>
      <c r="GB5" s="265" t="s">
        <v>467</v>
      </c>
      <c r="GC5" s="265" t="s">
        <v>462</v>
      </c>
      <c r="GD5" s="576" t="s">
        <v>696</v>
      </c>
      <c r="GE5" s="265" t="s">
        <v>467</v>
      </c>
      <c r="GH5" s="273"/>
      <c r="GK5" s="265" t="s">
        <v>462</v>
      </c>
      <c r="GL5" s="576" t="s">
        <v>696</v>
      </c>
      <c r="GM5" s="265" t="s">
        <v>467</v>
      </c>
      <c r="GN5" s="265" t="s">
        <v>462</v>
      </c>
      <c r="GO5" s="265" t="s">
        <v>463</v>
      </c>
      <c r="GP5" s="265" t="s">
        <v>467</v>
      </c>
      <c r="GQ5" s="265" t="s">
        <v>462</v>
      </c>
      <c r="GR5" s="265" t="s">
        <v>463</v>
      </c>
      <c r="GS5" s="265" t="s">
        <v>467</v>
      </c>
      <c r="GT5" s="265" t="s">
        <v>462</v>
      </c>
      <c r="GU5" s="265" t="s">
        <v>463</v>
      </c>
      <c r="GX5" s="273"/>
      <c r="HA5" s="265" t="s">
        <v>467</v>
      </c>
      <c r="HB5" s="265" t="s">
        <v>462</v>
      </c>
      <c r="HC5" s="265" t="s">
        <v>463</v>
      </c>
      <c r="HD5" s="265" t="s">
        <v>697</v>
      </c>
      <c r="HE5" s="282"/>
      <c r="HH5" s="273"/>
      <c r="HK5" s="282" t="s">
        <v>684</v>
      </c>
      <c r="HL5" s="282" t="s">
        <v>695</v>
      </c>
      <c r="HM5" s="282" t="s">
        <v>687</v>
      </c>
      <c r="HN5" s="548"/>
      <c r="HO5" s="548"/>
      <c r="HP5" s="568" t="s">
        <v>698</v>
      </c>
      <c r="HQ5" s="568" t="s">
        <v>699</v>
      </c>
      <c r="HR5" s="568" t="s">
        <v>700</v>
      </c>
      <c r="HU5" s="283"/>
      <c r="HX5" s="568" t="s">
        <v>701</v>
      </c>
      <c r="HY5" s="581" t="s">
        <v>702</v>
      </c>
      <c r="HZ5" s="568" t="s">
        <v>703</v>
      </c>
      <c r="IA5" s="581" t="s">
        <v>704</v>
      </c>
      <c r="IB5" s="568" t="s">
        <v>705</v>
      </c>
      <c r="IC5" s="584" t="s">
        <v>706</v>
      </c>
      <c r="ID5" s="584" t="s">
        <v>707</v>
      </c>
      <c r="IE5" s="284" t="s">
        <v>708</v>
      </c>
      <c r="IH5" s="273"/>
      <c r="IK5" s="548"/>
      <c r="IL5" s="563"/>
      <c r="IM5" s="275" t="s">
        <v>467</v>
      </c>
      <c r="IN5" s="274" t="s">
        <v>462</v>
      </c>
      <c r="IO5" s="275" t="s">
        <v>463</v>
      </c>
      <c r="IP5" s="285" t="s">
        <v>464</v>
      </c>
      <c r="IS5" s="273"/>
      <c r="IV5" s="274" t="s">
        <v>465</v>
      </c>
      <c r="IW5" s="563"/>
      <c r="IX5" s="274" t="s">
        <v>467</v>
      </c>
      <c r="IY5" s="274" t="s">
        <v>462</v>
      </c>
      <c r="IZ5" s="265" t="s">
        <v>463</v>
      </c>
      <c r="JA5" s="602"/>
      <c r="JB5" s="274" t="s">
        <v>467</v>
      </c>
      <c r="JC5" s="265" t="s">
        <v>462</v>
      </c>
      <c r="JD5" s="563"/>
      <c r="JG5" s="273"/>
      <c r="JJ5" s="548"/>
      <c r="JK5" s="548"/>
      <c r="JL5" s="600"/>
      <c r="JM5" s="548"/>
      <c r="JN5" s="548"/>
      <c r="JO5" s="548"/>
      <c r="JP5" s="548"/>
      <c r="JQ5" s="548"/>
      <c r="JR5" s="548"/>
      <c r="JS5" s="548"/>
      <c r="JT5" s="598"/>
      <c r="JU5" s="576" t="s">
        <v>709</v>
      </c>
      <c r="JW5" s="247"/>
      <c r="JX5" s="273"/>
      <c r="KA5" s="576" t="s">
        <v>710</v>
      </c>
      <c r="KB5" s="576" t="s">
        <v>711</v>
      </c>
      <c r="KC5" s="598"/>
      <c r="KD5" s="576" t="s">
        <v>712</v>
      </c>
      <c r="KE5" s="598"/>
      <c r="KF5" s="598"/>
      <c r="KG5" s="598"/>
      <c r="KH5" s="598"/>
      <c r="KI5" s="577"/>
      <c r="KL5" s="273"/>
      <c r="KO5" s="579"/>
      <c r="KP5" s="548"/>
      <c r="KQ5" s="577"/>
      <c r="KR5" s="595"/>
      <c r="KS5" s="578" t="s">
        <v>713</v>
      </c>
      <c r="KT5" s="563"/>
    </row>
    <row r="6" spans="1:307" ht="13.5" customHeight="1" x14ac:dyDescent="0.45">
      <c r="B6" s="242"/>
      <c r="D6" s="273"/>
      <c r="G6" s="286" t="s">
        <v>714</v>
      </c>
      <c r="H6" s="287" t="s">
        <v>715</v>
      </c>
      <c r="I6" s="287" t="s">
        <v>716</v>
      </c>
      <c r="J6" s="287" t="s">
        <v>717</v>
      </c>
      <c r="K6" s="287" t="s">
        <v>718</v>
      </c>
      <c r="L6" s="287" t="s">
        <v>719</v>
      </c>
      <c r="M6" s="287" t="s">
        <v>720</v>
      </c>
      <c r="N6" s="287" t="s">
        <v>721</v>
      </c>
      <c r="O6" s="552" t="s">
        <v>722</v>
      </c>
      <c r="P6" s="552" t="s">
        <v>723</v>
      </c>
      <c r="Q6" s="548" t="s">
        <v>724</v>
      </c>
      <c r="R6" s="287" t="s">
        <v>725</v>
      </c>
      <c r="U6" s="273"/>
      <c r="X6" s="287" t="s">
        <v>726</v>
      </c>
      <c r="Y6" s="552" t="s">
        <v>727</v>
      </c>
      <c r="Z6" s="552" t="s">
        <v>728</v>
      </c>
      <c r="AA6" s="552" t="s">
        <v>729</v>
      </c>
      <c r="AB6" s="287" t="s">
        <v>730</v>
      </c>
      <c r="AC6" s="552" t="s">
        <v>731</v>
      </c>
      <c r="AD6" s="552" t="s">
        <v>732</v>
      </c>
      <c r="AE6" s="553" t="s">
        <v>733</v>
      </c>
      <c r="AF6" s="553" t="s">
        <v>734</v>
      </c>
      <c r="AG6" s="553" t="s">
        <v>735</v>
      </c>
      <c r="AH6" s="550" t="s">
        <v>736</v>
      </c>
      <c r="AI6" s="550" t="s">
        <v>737</v>
      </c>
      <c r="AJ6" s="571" t="s">
        <v>738</v>
      </c>
      <c r="AM6" s="273"/>
      <c r="AP6" s="553" t="s">
        <v>739</v>
      </c>
      <c r="AQ6" s="571" t="s">
        <v>740</v>
      </c>
      <c r="AR6" s="571" t="s">
        <v>741</v>
      </c>
      <c r="AS6" s="550" t="s">
        <v>742</v>
      </c>
      <c r="AT6" s="550" t="s">
        <v>743</v>
      </c>
      <c r="AU6" s="550" t="s">
        <v>744</v>
      </c>
      <c r="AV6" s="552" t="s">
        <v>745</v>
      </c>
      <c r="AW6" s="287" t="s">
        <v>746</v>
      </c>
      <c r="AX6" s="287" t="s">
        <v>726</v>
      </c>
      <c r="AY6" s="552" t="s">
        <v>727</v>
      </c>
      <c r="AZ6" s="552" t="s">
        <v>728</v>
      </c>
      <c r="BA6" s="552" t="s">
        <v>729</v>
      </c>
      <c r="BB6" s="287" t="s">
        <v>730</v>
      </c>
      <c r="BE6" s="273"/>
      <c r="BH6" s="552" t="s">
        <v>731</v>
      </c>
      <c r="BI6" s="552" t="s">
        <v>732</v>
      </c>
      <c r="BJ6" s="553" t="s">
        <v>733</v>
      </c>
      <c r="BK6" s="553" t="s">
        <v>734</v>
      </c>
      <c r="BL6" s="553" t="s">
        <v>735</v>
      </c>
      <c r="BM6" s="550" t="s">
        <v>736</v>
      </c>
      <c r="BN6" s="550" t="s">
        <v>737</v>
      </c>
      <c r="BO6" s="571" t="s">
        <v>738</v>
      </c>
      <c r="BP6" s="553" t="s">
        <v>739</v>
      </c>
      <c r="BQ6" s="571" t="s">
        <v>740</v>
      </c>
      <c r="BR6" s="571" t="s">
        <v>741</v>
      </c>
      <c r="BS6" s="550" t="s">
        <v>742</v>
      </c>
      <c r="BT6" s="550" t="s">
        <v>743</v>
      </c>
      <c r="BW6" s="273"/>
      <c r="BZ6" s="550" t="s">
        <v>744</v>
      </c>
      <c r="CA6" s="552" t="s">
        <v>745</v>
      </c>
      <c r="CB6" s="287" t="s">
        <v>747</v>
      </c>
      <c r="CC6" s="287" t="s">
        <v>726</v>
      </c>
      <c r="CD6" s="552" t="s">
        <v>727</v>
      </c>
      <c r="CE6" s="552" t="s">
        <v>728</v>
      </c>
      <c r="CF6" s="552" t="s">
        <v>729</v>
      </c>
      <c r="CG6" s="287" t="s">
        <v>730</v>
      </c>
      <c r="CH6" s="552" t="s">
        <v>731</v>
      </c>
      <c r="CI6" s="552" t="s">
        <v>732</v>
      </c>
      <c r="CJ6" s="553" t="s">
        <v>733</v>
      </c>
      <c r="CK6" s="553" t="s">
        <v>734</v>
      </c>
      <c r="CL6" s="553" t="s">
        <v>735</v>
      </c>
      <c r="CM6" s="550" t="s">
        <v>736</v>
      </c>
      <c r="CP6" s="273"/>
      <c r="CR6" s="277"/>
      <c r="CS6" s="574" t="s">
        <v>737</v>
      </c>
      <c r="CT6" s="571" t="s">
        <v>738</v>
      </c>
      <c r="CU6" s="553" t="s">
        <v>739</v>
      </c>
      <c r="CV6" s="571" t="s">
        <v>740</v>
      </c>
      <c r="CW6" s="571" t="s">
        <v>741</v>
      </c>
      <c r="CX6" s="550" t="s">
        <v>742</v>
      </c>
      <c r="CY6" s="550" t="s">
        <v>743</v>
      </c>
      <c r="CZ6" s="550" t="s">
        <v>744</v>
      </c>
      <c r="DA6" s="550" t="s">
        <v>748</v>
      </c>
      <c r="DB6" s="552" t="s">
        <v>749</v>
      </c>
      <c r="DC6" s="287" t="s">
        <v>750</v>
      </c>
      <c r="DD6" s="287" t="s">
        <v>726</v>
      </c>
      <c r="DE6" s="552" t="s">
        <v>727</v>
      </c>
      <c r="DH6" s="273"/>
      <c r="DJ6" s="277"/>
      <c r="DK6" s="572" t="s">
        <v>751</v>
      </c>
      <c r="DL6" s="287" t="s">
        <v>730</v>
      </c>
      <c r="DM6" s="552" t="s">
        <v>752</v>
      </c>
      <c r="DN6" s="553" t="s">
        <v>753</v>
      </c>
      <c r="DO6" s="553" t="s">
        <v>754</v>
      </c>
      <c r="DP6" s="550" t="s">
        <v>755</v>
      </c>
      <c r="DQ6" s="571" t="s">
        <v>756</v>
      </c>
      <c r="DR6" s="571" t="s">
        <v>757</v>
      </c>
      <c r="DS6" s="550" t="s">
        <v>758</v>
      </c>
      <c r="DT6" s="550" t="s">
        <v>759</v>
      </c>
      <c r="DU6" s="550" t="s">
        <v>760</v>
      </c>
      <c r="DV6" s="552" t="s">
        <v>761</v>
      </c>
      <c r="DW6" s="548"/>
      <c r="DZ6" s="273"/>
      <c r="EC6" s="280" t="s">
        <v>762</v>
      </c>
      <c r="ED6" s="287" t="s">
        <v>763</v>
      </c>
      <c r="EE6" s="552" t="s">
        <v>764</v>
      </c>
      <c r="EF6" s="553" t="s">
        <v>765</v>
      </c>
      <c r="EG6" s="553" t="s">
        <v>766</v>
      </c>
      <c r="EH6" s="550" t="s">
        <v>767</v>
      </c>
      <c r="EI6" s="280" t="s">
        <v>768</v>
      </c>
      <c r="EJ6" s="548"/>
      <c r="EK6" s="280"/>
      <c r="EL6" s="579" t="s">
        <v>769</v>
      </c>
      <c r="EM6" s="280" t="s">
        <v>770</v>
      </c>
      <c r="EN6" s="621"/>
      <c r="EO6" s="280" t="s">
        <v>771</v>
      </c>
      <c r="EP6" s="577"/>
      <c r="ES6" s="273"/>
      <c r="EV6" s="280" t="s">
        <v>772</v>
      </c>
      <c r="EW6" s="280" t="s">
        <v>773</v>
      </c>
      <c r="EX6" s="548"/>
      <c r="EY6" s="280" t="s">
        <v>774</v>
      </c>
      <c r="EZ6" s="280" t="s">
        <v>775</v>
      </c>
      <c r="FA6" s="280" t="s">
        <v>776</v>
      </c>
      <c r="FB6" s="280" t="s">
        <v>777</v>
      </c>
      <c r="FC6" s="287" t="s">
        <v>778</v>
      </c>
      <c r="FF6" s="273"/>
      <c r="FI6" s="287" t="s">
        <v>779</v>
      </c>
      <c r="FJ6" s="287" t="s">
        <v>780</v>
      </c>
      <c r="FK6" s="548"/>
      <c r="FL6" s="287" t="s">
        <v>781</v>
      </c>
      <c r="FM6" s="548"/>
      <c r="FN6" s="548"/>
      <c r="FO6" s="605"/>
      <c r="FP6" s="287" t="s">
        <v>782</v>
      </c>
      <c r="FQ6" s="280" t="s">
        <v>783</v>
      </c>
      <c r="FT6" s="273"/>
      <c r="FW6" s="287" t="s">
        <v>770</v>
      </c>
      <c r="FX6" s="548"/>
      <c r="FY6" s="287" t="s">
        <v>784</v>
      </c>
      <c r="FZ6" s="287" t="s">
        <v>785</v>
      </c>
      <c r="GA6" s="548"/>
      <c r="GB6" s="287"/>
      <c r="GC6" s="287"/>
      <c r="GD6" s="577"/>
      <c r="GE6" s="287"/>
      <c r="GH6" s="273"/>
      <c r="GK6" s="287"/>
      <c r="GL6" s="577"/>
      <c r="GM6" s="287"/>
      <c r="GN6" s="287"/>
      <c r="GO6" s="287"/>
      <c r="GP6" s="287"/>
      <c r="GQ6" s="287"/>
      <c r="GR6" s="287"/>
      <c r="GS6" s="287"/>
      <c r="GT6" s="287"/>
      <c r="GU6" s="287"/>
      <c r="GX6" s="273"/>
      <c r="HA6" s="287"/>
      <c r="HB6" s="603" t="s">
        <v>786</v>
      </c>
      <c r="HC6" s="280" t="s">
        <v>787</v>
      </c>
      <c r="HD6" s="287" t="s">
        <v>788</v>
      </c>
      <c r="HE6" s="280" t="s">
        <v>789</v>
      </c>
      <c r="HH6" s="273"/>
      <c r="HK6" s="280" t="s">
        <v>790</v>
      </c>
      <c r="HL6" s="280" t="s">
        <v>791</v>
      </c>
      <c r="HM6" s="288" t="s">
        <v>792</v>
      </c>
      <c r="HN6" s="548"/>
      <c r="HO6" s="548"/>
      <c r="HP6" s="569"/>
      <c r="HQ6" s="569"/>
      <c r="HR6" s="569"/>
      <c r="HU6" s="283"/>
      <c r="HX6" s="569"/>
      <c r="HY6" s="582"/>
      <c r="HZ6" s="569"/>
      <c r="IA6" s="582"/>
      <c r="IB6" s="569"/>
      <c r="IC6" s="585"/>
      <c r="ID6" s="585"/>
      <c r="IE6" s="546" t="s">
        <v>793</v>
      </c>
      <c r="IH6" s="273"/>
      <c r="IK6" s="548"/>
      <c r="IL6" s="563"/>
      <c r="IM6" s="287"/>
      <c r="IN6" s="548" t="s">
        <v>794</v>
      </c>
      <c r="IO6" s="548" t="s">
        <v>795</v>
      </c>
      <c r="IP6" s="548" t="s">
        <v>796</v>
      </c>
      <c r="IS6" s="273"/>
      <c r="IV6" s="287"/>
      <c r="IW6" s="563"/>
      <c r="IX6" s="287"/>
      <c r="IY6" s="287"/>
      <c r="IZ6" s="548" t="s">
        <v>797</v>
      </c>
      <c r="JA6" s="602"/>
      <c r="JB6" s="287"/>
      <c r="JC6" s="548" t="s">
        <v>798</v>
      </c>
      <c r="JD6" s="563"/>
      <c r="JG6" s="273"/>
      <c r="JJ6" s="548"/>
      <c r="JK6" s="548"/>
      <c r="JL6" s="600"/>
      <c r="JM6" s="548"/>
      <c r="JN6" s="548"/>
      <c r="JO6" s="548"/>
      <c r="JP6" s="548"/>
      <c r="JQ6" s="548"/>
      <c r="JR6" s="548"/>
      <c r="JS6" s="548"/>
      <c r="JT6" s="598"/>
      <c r="JU6" s="577"/>
      <c r="JW6" s="247"/>
      <c r="JX6" s="273"/>
      <c r="KA6" s="577"/>
      <c r="KB6" s="577"/>
      <c r="KC6" s="598"/>
      <c r="KD6" s="577"/>
      <c r="KE6" s="598"/>
      <c r="KF6" s="598"/>
      <c r="KG6" s="598"/>
      <c r="KH6" s="598"/>
      <c r="KI6" s="577"/>
      <c r="KL6" s="273"/>
      <c r="KO6" s="579"/>
      <c r="KP6" s="548"/>
      <c r="KQ6" s="577"/>
      <c r="KR6" s="595"/>
      <c r="KS6" s="579"/>
      <c r="KT6" s="563"/>
    </row>
    <row r="7" spans="1:307" x14ac:dyDescent="0.45">
      <c r="B7" s="242"/>
      <c r="D7" s="251" t="s">
        <v>218</v>
      </c>
      <c r="E7" s="244"/>
      <c r="F7" s="244"/>
      <c r="G7" s="251"/>
      <c r="H7" s="289"/>
      <c r="I7" s="289"/>
      <c r="J7" s="289"/>
      <c r="K7" s="289"/>
      <c r="L7" s="289"/>
      <c r="M7" s="278" t="s">
        <v>799</v>
      </c>
      <c r="N7" s="278" t="s">
        <v>800</v>
      </c>
      <c r="O7" s="551"/>
      <c r="P7" s="551"/>
      <c r="Q7" s="549"/>
      <c r="R7" s="278" t="s">
        <v>801</v>
      </c>
      <c r="U7" s="251" t="s">
        <v>218</v>
      </c>
      <c r="V7" s="244"/>
      <c r="W7" s="244"/>
      <c r="X7" s="289"/>
      <c r="Y7" s="551"/>
      <c r="Z7" s="551"/>
      <c r="AA7" s="551"/>
      <c r="AB7" s="289"/>
      <c r="AC7" s="551"/>
      <c r="AD7" s="551"/>
      <c r="AE7" s="554"/>
      <c r="AF7" s="554"/>
      <c r="AG7" s="554"/>
      <c r="AH7" s="551"/>
      <c r="AI7" s="549"/>
      <c r="AJ7" s="554"/>
      <c r="AM7" s="251" t="s">
        <v>218</v>
      </c>
      <c r="AN7" s="244"/>
      <c r="AO7" s="244"/>
      <c r="AP7" s="554"/>
      <c r="AQ7" s="554"/>
      <c r="AR7" s="554"/>
      <c r="AS7" s="551"/>
      <c r="AT7" s="551"/>
      <c r="AU7" s="551"/>
      <c r="AV7" s="551"/>
      <c r="AW7" s="278"/>
      <c r="AX7" s="289"/>
      <c r="AY7" s="551"/>
      <c r="AZ7" s="551"/>
      <c r="BA7" s="551"/>
      <c r="BB7" s="289"/>
      <c r="BE7" s="251" t="s">
        <v>218</v>
      </c>
      <c r="BF7" s="244"/>
      <c r="BG7" s="244"/>
      <c r="BH7" s="551"/>
      <c r="BI7" s="551"/>
      <c r="BJ7" s="554"/>
      <c r="BK7" s="554"/>
      <c r="BL7" s="554"/>
      <c r="BM7" s="551"/>
      <c r="BN7" s="549"/>
      <c r="BO7" s="554"/>
      <c r="BP7" s="554"/>
      <c r="BQ7" s="554"/>
      <c r="BR7" s="554"/>
      <c r="BS7" s="551"/>
      <c r="BT7" s="551"/>
      <c r="BW7" s="251" t="s">
        <v>218</v>
      </c>
      <c r="BX7" s="244"/>
      <c r="BY7" s="244"/>
      <c r="BZ7" s="551"/>
      <c r="CA7" s="551"/>
      <c r="CB7" s="278"/>
      <c r="CC7" s="289"/>
      <c r="CD7" s="551"/>
      <c r="CE7" s="551"/>
      <c r="CF7" s="551"/>
      <c r="CG7" s="289"/>
      <c r="CH7" s="551"/>
      <c r="CI7" s="551"/>
      <c r="CJ7" s="554"/>
      <c r="CK7" s="554"/>
      <c r="CL7" s="554"/>
      <c r="CM7" s="551"/>
      <c r="CP7" s="251" t="s">
        <v>218</v>
      </c>
      <c r="CQ7" s="244"/>
      <c r="CR7" s="253"/>
      <c r="CS7" s="575"/>
      <c r="CT7" s="554"/>
      <c r="CU7" s="554"/>
      <c r="CV7" s="554"/>
      <c r="CW7" s="554"/>
      <c r="CX7" s="551"/>
      <c r="CY7" s="551"/>
      <c r="CZ7" s="551"/>
      <c r="DA7" s="551"/>
      <c r="DB7" s="551"/>
      <c r="DC7" s="278" t="s">
        <v>802</v>
      </c>
      <c r="DD7" s="289"/>
      <c r="DE7" s="551"/>
      <c r="DH7" s="251" t="s">
        <v>218</v>
      </c>
      <c r="DI7" s="244"/>
      <c r="DJ7" s="253"/>
      <c r="DK7" s="573"/>
      <c r="DL7" s="289"/>
      <c r="DM7" s="551"/>
      <c r="DN7" s="554"/>
      <c r="DO7" s="554"/>
      <c r="DP7" s="551"/>
      <c r="DQ7" s="554"/>
      <c r="DR7" s="554"/>
      <c r="DS7" s="551"/>
      <c r="DT7" s="551"/>
      <c r="DU7" s="551"/>
      <c r="DV7" s="551"/>
      <c r="DW7" s="549"/>
      <c r="DZ7" s="251" t="s">
        <v>218</v>
      </c>
      <c r="EA7" s="244"/>
      <c r="EB7" s="244"/>
      <c r="EC7" s="290"/>
      <c r="ED7" s="278"/>
      <c r="EE7" s="551"/>
      <c r="EF7" s="554"/>
      <c r="EG7" s="554"/>
      <c r="EH7" s="551"/>
      <c r="EI7" s="290" t="s">
        <v>803</v>
      </c>
      <c r="EJ7" s="549"/>
      <c r="EK7" s="290"/>
      <c r="EL7" s="622"/>
      <c r="EM7" s="290"/>
      <c r="EN7" s="575"/>
      <c r="EO7" s="290"/>
      <c r="EP7" s="551"/>
      <c r="ES7" s="251" t="s">
        <v>218</v>
      </c>
      <c r="ET7" s="244"/>
      <c r="EU7" s="244"/>
      <c r="EV7" s="290"/>
      <c r="EW7" s="290"/>
      <c r="EX7" s="549"/>
      <c r="EY7" s="290"/>
      <c r="EZ7" s="290"/>
      <c r="FA7" s="290"/>
      <c r="FB7" s="290"/>
      <c r="FC7" s="278"/>
      <c r="FF7" s="251" t="s">
        <v>218</v>
      </c>
      <c r="FG7" s="244"/>
      <c r="FH7" s="244"/>
      <c r="FI7" s="278"/>
      <c r="FJ7" s="278"/>
      <c r="FK7" s="549"/>
      <c r="FL7" s="278"/>
      <c r="FM7" s="549"/>
      <c r="FN7" s="549"/>
      <c r="FO7" s="606"/>
      <c r="FP7" s="278"/>
      <c r="FQ7" s="291"/>
      <c r="FT7" s="251" t="s">
        <v>218</v>
      </c>
      <c r="FU7" s="244"/>
      <c r="FV7" s="244"/>
      <c r="FW7" s="278"/>
      <c r="FX7" s="549"/>
      <c r="FY7" s="278"/>
      <c r="FZ7" s="278"/>
      <c r="GA7" s="549"/>
      <c r="GB7" s="292" t="s">
        <v>804</v>
      </c>
      <c r="GC7" s="278" t="s">
        <v>805</v>
      </c>
      <c r="GD7" s="551"/>
      <c r="GE7" s="292" t="s">
        <v>804</v>
      </c>
      <c r="GH7" s="251" t="s">
        <v>218</v>
      </c>
      <c r="GI7" s="244"/>
      <c r="GJ7" s="244"/>
      <c r="GK7" s="278" t="s">
        <v>805</v>
      </c>
      <c r="GL7" s="551"/>
      <c r="GM7" s="278" t="s">
        <v>806</v>
      </c>
      <c r="GN7" s="278" t="s">
        <v>807</v>
      </c>
      <c r="GO7" s="278" t="s">
        <v>808</v>
      </c>
      <c r="GP7" s="278" t="s">
        <v>806</v>
      </c>
      <c r="GQ7" s="278" t="s">
        <v>807</v>
      </c>
      <c r="GR7" s="278" t="s">
        <v>808</v>
      </c>
      <c r="GS7" s="278" t="s">
        <v>806</v>
      </c>
      <c r="GT7" s="278" t="s">
        <v>807</v>
      </c>
      <c r="GU7" s="278" t="s">
        <v>808</v>
      </c>
      <c r="GX7" s="251" t="s">
        <v>218</v>
      </c>
      <c r="GY7" s="244"/>
      <c r="GZ7" s="244"/>
      <c r="HA7" s="278" t="s">
        <v>808</v>
      </c>
      <c r="HB7" s="604"/>
      <c r="HC7" s="290" t="s">
        <v>809</v>
      </c>
      <c r="HD7" s="292" t="s">
        <v>810</v>
      </c>
      <c r="HE7" s="290"/>
      <c r="HH7" s="251" t="s">
        <v>218</v>
      </c>
      <c r="HI7" s="244"/>
      <c r="HJ7" s="244"/>
      <c r="HK7" s="290"/>
      <c r="HL7" s="290"/>
      <c r="HM7" s="293"/>
      <c r="HN7" s="549"/>
      <c r="HO7" s="549"/>
      <c r="HP7" s="570"/>
      <c r="HQ7" s="570"/>
      <c r="HR7" s="570"/>
      <c r="HU7" s="294" t="s">
        <v>218</v>
      </c>
      <c r="HV7" s="257"/>
      <c r="HW7" s="257"/>
      <c r="HX7" s="570"/>
      <c r="HY7" s="583"/>
      <c r="HZ7" s="570"/>
      <c r="IA7" s="583"/>
      <c r="IB7" s="570"/>
      <c r="IC7" s="586"/>
      <c r="ID7" s="586"/>
      <c r="IE7" s="547"/>
      <c r="IH7" s="251" t="s">
        <v>218</v>
      </c>
      <c r="II7" s="244"/>
      <c r="IJ7" s="244"/>
      <c r="IK7" s="549"/>
      <c r="IL7" s="564"/>
      <c r="IM7" s="278" t="s">
        <v>297</v>
      </c>
      <c r="IN7" s="549"/>
      <c r="IO7" s="549"/>
      <c r="IP7" s="549"/>
      <c r="IS7" s="251" t="s">
        <v>218</v>
      </c>
      <c r="IT7" s="244"/>
      <c r="IU7" s="244"/>
      <c r="IV7" s="278" t="s">
        <v>302</v>
      </c>
      <c r="IW7" s="564"/>
      <c r="IX7" s="278" t="s">
        <v>811</v>
      </c>
      <c r="IY7" s="278" t="s">
        <v>812</v>
      </c>
      <c r="IZ7" s="549"/>
      <c r="JA7" s="602"/>
      <c r="JB7" s="278" t="s">
        <v>813</v>
      </c>
      <c r="JC7" s="549"/>
      <c r="JD7" s="564"/>
      <c r="JG7" s="251" t="s">
        <v>218</v>
      </c>
      <c r="JH7" s="244"/>
      <c r="JI7" s="244"/>
      <c r="JJ7" s="549"/>
      <c r="JK7" s="549"/>
      <c r="JL7" s="601"/>
      <c r="JM7" s="549"/>
      <c r="JN7" s="549"/>
      <c r="JO7" s="549"/>
      <c r="JP7" s="549"/>
      <c r="JQ7" s="549"/>
      <c r="JR7" s="549"/>
      <c r="JS7" s="549"/>
      <c r="JT7" s="589"/>
      <c r="JU7" s="551"/>
      <c r="JW7" s="247"/>
      <c r="JX7" s="251" t="s">
        <v>218</v>
      </c>
      <c r="JY7" s="244"/>
      <c r="JZ7" s="244"/>
      <c r="KA7" s="551"/>
      <c r="KB7" s="551"/>
      <c r="KC7" s="589"/>
      <c r="KD7" s="551"/>
      <c r="KE7" s="589"/>
      <c r="KF7" s="589"/>
      <c r="KG7" s="589"/>
      <c r="KH7" s="589"/>
      <c r="KI7" s="551"/>
      <c r="KL7" s="251" t="s">
        <v>218</v>
      </c>
      <c r="KM7" s="244"/>
      <c r="KN7" s="244"/>
      <c r="KO7" s="580"/>
      <c r="KP7" s="549"/>
      <c r="KQ7" s="551"/>
      <c r="KR7" s="590"/>
      <c r="KS7" s="580"/>
      <c r="KT7" s="564"/>
    </row>
    <row r="8" spans="1:307" ht="8.1" customHeight="1" x14ac:dyDescent="0.45">
      <c r="B8" s="242"/>
      <c r="D8" s="273"/>
      <c r="G8" s="273"/>
      <c r="H8" s="295"/>
      <c r="I8" s="295"/>
      <c r="J8" s="277"/>
      <c r="K8" s="277"/>
      <c r="L8" s="277"/>
      <c r="M8" s="277"/>
      <c r="N8" s="277"/>
      <c r="O8" s="295"/>
      <c r="P8" s="295"/>
      <c r="R8" s="295"/>
      <c r="U8" s="273"/>
      <c r="X8" s="295"/>
      <c r="Z8" s="295"/>
      <c r="AA8" s="295"/>
      <c r="AB8" s="277"/>
      <c r="AC8" s="273"/>
      <c r="AD8" s="295"/>
      <c r="AE8" s="295"/>
      <c r="AF8" s="295"/>
      <c r="AG8" s="295"/>
      <c r="AI8" s="295"/>
      <c r="AJ8" s="295"/>
      <c r="AM8" s="273"/>
      <c r="AP8" s="295"/>
      <c r="AQ8" s="277"/>
      <c r="AR8" s="277"/>
      <c r="AS8" s="277"/>
      <c r="AT8" s="277"/>
      <c r="AU8" s="261"/>
      <c r="AV8" s="261"/>
      <c r="AW8" s="273"/>
      <c r="AX8" s="273"/>
      <c r="AY8" s="273"/>
      <c r="AZ8" s="273"/>
      <c r="BA8" s="273"/>
      <c r="BB8" s="295"/>
      <c r="BE8" s="273"/>
      <c r="BH8" s="273"/>
      <c r="BI8" s="273"/>
      <c r="BJ8" s="273"/>
      <c r="BK8" s="273"/>
      <c r="BL8" s="273"/>
      <c r="BM8" s="273"/>
      <c r="BN8" s="273"/>
      <c r="BO8" s="273"/>
      <c r="BP8" s="273"/>
      <c r="BQ8" s="273"/>
      <c r="BR8" s="273"/>
      <c r="BS8" s="273"/>
      <c r="BT8" s="295"/>
      <c r="BW8" s="273"/>
      <c r="BZ8" s="273"/>
      <c r="CA8" s="273"/>
      <c r="CB8" s="273"/>
      <c r="CC8" s="273"/>
      <c r="CD8" s="273"/>
      <c r="CE8" s="273"/>
      <c r="CF8" s="273"/>
      <c r="CG8" s="273"/>
      <c r="CH8" s="273"/>
      <c r="CI8" s="273"/>
      <c r="CJ8" s="273"/>
      <c r="CK8" s="273"/>
      <c r="CL8" s="273"/>
      <c r="CM8" s="295"/>
      <c r="CP8" s="273"/>
      <c r="CS8" s="273"/>
      <c r="CT8" s="273"/>
      <c r="CU8" s="273"/>
      <c r="CV8" s="273"/>
      <c r="CW8" s="273"/>
      <c r="CX8" s="273"/>
      <c r="CY8" s="273"/>
      <c r="CZ8" s="273"/>
      <c r="DA8" s="273"/>
      <c r="DB8" s="273"/>
      <c r="DC8" s="273"/>
      <c r="DD8" s="273"/>
      <c r="DE8" s="295"/>
      <c r="DH8" s="273"/>
      <c r="DK8" s="296"/>
      <c r="DL8" s="296"/>
      <c r="DM8" s="296"/>
      <c r="DN8" s="296"/>
      <c r="DO8" s="296"/>
      <c r="DP8" s="296"/>
      <c r="DQ8" s="296"/>
      <c r="DR8" s="296"/>
      <c r="DS8" s="296"/>
      <c r="DT8" s="296"/>
      <c r="DU8" s="296"/>
      <c r="DV8" s="296"/>
      <c r="DW8" s="297"/>
      <c r="DZ8" s="273"/>
      <c r="EC8" s="295"/>
      <c r="ED8" s="295"/>
      <c r="EE8" s="295"/>
      <c r="EF8" s="295"/>
      <c r="EG8" s="295"/>
      <c r="EH8" s="295"/>
      <c r="EI8" s="295"/>
      <c r="EK8" s="295"/>
      <c r="EL8" s="295"/>
      <c r="EM8" s="277"/>
      <c r="EN8" s="277"/>
      <c r="EO8" s="277"/>
      <c r="EP8" s="295"/>
      <c r="ES8" s="273"/>
      <c r="EV8" s="295"/>
      <c r="EW8" s="295"/>
      <c r="EX8" s="295"/>
      <c r="EZ8" s="295"/>
      <c r="FA8" s="295"/>
      <c r="FB8" s="261"/>
      <c r="FC8" s="295"/>
      <c r="FF8" s="273"/>
      <c r="FI8" s="295"/>
      <c r="FJ8" s="295"/>
      <c r="FK8" s="295"/>
      <c r="FL8" s="295"/>
      <c r="FN8" s="295"/>
      <c r="FO8" s="295"/>
      <c r="FP8" s="277"/>
      <c r="FQ8" s="277"/>
      <c r="FT8" s="273"/>
      <c r="FW8" s="273"/>
      <c r="FX8" s="295"/>
      <c r="FY8" s="295"/>
      <c r="FZ8" s="295"/>
      <c r="GA8" s="295"/>
      <c r="GC8" s="295"/>
      <c r="GD8" s="295"/>
      <c r="GE8" s="277"/>
      <c r="GH8" s="273"/>
      <c r="GK8" s="273"/>
      <c r="GL8" s="295"/>
      <c r="GM8" s="295"/>
      <c r="GN8" s="295"/>
      <c r="GO8" s="295"/>
      <c r="GQ8" s="295"/>
      <c r="GR8" s="295"/>
      <c r="GS8" s="277"/>
      <c r="GT8" s="277"/>
      <c r="GU8" s="295"/>
      <c r="GX8" s="273"/>
      <c r="HA8" s="273"/>
      <c r="HB8" s="295"/>
      <c r="HC8" s="295"/>
      <c r="HD8" s="295"/>
      <c r="HE8" s="277"/>
      <c r="HH8" s="273"/>
      <c r="HK8" s="273"/>
      <c r="HL8" s="295"/>
      <c r="HM8" s="295"/>
      <c r="HN8" s="295"/>
      <c r="HO8" s="295"/>
      <c r="HQ8" s="299"/>
      <c r="HR8" s="299"/>
      <c r="HU8" s="283"/>
      <c r="HX8" s="300"/>
      <c r="HY8" s="301"/>
      <c r="HZ8" s="301"/>
      <c r="IA8" s="301"/>
      <c r="IB8" s="300"/>
      <c r="IC8" s="302"/>
      <c r="ID8" s="302"/>
      <c r="IE8" s="302"/>
      <c r="IH8" s="273"/>
      <c r="IK8" s="273"/>
      <c r="IL8" s="295"/>
      <c r="IM8" s="295"/>
      <c r="IN8" s="277"/>
      <c r="IO8" s="277"/>
      <c r="IP8" s="277"/>
      <c r="IS8" s="273"/>
      <c r="IV8" s="273"/>
      <c r="IW8" s="295"/>
      <c r="IX8" s="273"/>
      <c r="IY8" s="287"/>
      <c r="JA8" s="295"/>
      <c r="JB8" s="295"/>
      <c r="JC8" s="277"/>
      <c r="JD8" s="277"/>
      <c r="JG8" s="273"/>
      <c r="JJ8" s="273"/>
      <c r="JK8" s="295"/>
      <c r="JL8" s="295"/>
      <c r="JM8" s="273"/>
      <c r="JN8" s="287"/>
      <c r="JP8" s="295"/>
      <c r="JQ8" s="295"/>
      <c r="JR8" s="277"/>
      <c r="JS8" s="277"/>
      <c r="JT8" s="277"/>
      <c r="JU8" s="277"/>
      <c r="JW8" s="247"/>
      <c r="JX8" s="273"/>
      <c r="KA8" s="273"/>
      <c r="KB8" s="295"/>
      <c r="KC8" s="295"/>
      <c r="KD8" s="273"/>
      <c r="KE8" s="287"/>
      <c r="KG8" s="295"/>
      <c r="KH8" s="295"/>
      <c r="KI8" s="277"/>
      <c r="KL8" s="273"/>
      <c r="KO8" s="273"/>
      <c r="KP8" s="295"/>
      <c r="KQ8" s="295"/>
      <c r="KR8" s="295"/>
      <c r="KS8" s="295"/>
      <c r="KT8" s="261"/>
    </row>
    <row r="9" spans="1:307" s="305" customFormat="1" ht="18" x14ac:dyDescent="0.45">
      <c r="A9" s="303"/>
      <c r="B9" s="304"/>
      <c r="D9" s="306"/>
      <c r="E9" s="307" t="s">
        <v>318</v>
      </c>
      <c r="G9" s="131">
        <v>1256349</v>
      </c>
      <c r="H9" s="122">
        <v>16234190</v>
      </c>
      <c r="I9" s="122">
        <v>70255</v>
      </c>
      <c r="J9" s="133">
        <v>106457</v>
      </c>
      <c r="K9" s="133">
        <v>0</v>
      </c>
      <c r="L9" s="133">
        <v>987729</v>
      </c>
      <c r="M9" s="133">
        <v>373420</v>
      </c>
      <c r="N9" s="133">
        <v>14696329</v>
      </c>
      <c r="O9" s="122">
        <v>13111977</v>
      </c>
      <c r="P9" s="122">
        <v>1584352</v>
      </c>
      <c r="Q9" s="132">
        <v>106365</v>
      </c>
      <c r="R9" s="122">
        <v>210489543</v>
      </c>
      <c r="S9" s="173" t="s">
        <v>319</v>
      </c>
      <c r="T9" s="174"/>
      <c r="U9" s="175"/>
      <c r="V9" s="176" t="s">
        <v>318</v>
      </c>
      <c r="W9" s="177"/>
      <c r="X9" s="122">
        <v>138455405</v>
      </c>
      <c r="Y9" s="132">
        <v>115953594</v>
      </c>
      <c r="Z9" s="122">
        <v>3199097</v>
      </c>
      <c r="AA9" s="122">
        <v>19302714</v>
      </c>
      <c r="AB9" s="133">
        <v>72034138</v>
      </c>
      <c r="AC9" s="131">
        <v>3014098</v>
      </c>
      <c r="AD9" s="122">
        <v>4113339</v>
      </c>
      <c r="AE9" s="122">
        <v>19031</v>
      </c>
      <c r="AF9" s="122">
        <v>910153</v>
      </c>
      <c r="AG9" s="122">
        <v>6193629</v>
      </c>
      <c r="AH9" s="132">
        <v>22513</v>
      </c>
      <c r="AI9" s="122">
        <v>25337</v>
      </c>
      <c r="AJ9" s="122">
        <v>0</v>
      </c>
      <c r="AK9" s="173" t="s">
        <v>319</v>
      </c>
      <c r="AL9" s="174"/>
      <c r="AM9" s="175"/>
      <c r="AN9" s="308" t="s">
        <v>318</v>
      </c>
      <c r="AO9" s="309"/>
      <c r="AP9" s="122">
        <v>1746402</v>
      </c>
      <c r="AQ9" s="133">
        <v>29641994</v>
      </c>
      <c r="AR9" s="133">
        <v>25337007</v>
      </c>
      <c r="AS9" s="133">
        <v>239995</v>
      </c>
      <c r="AT9" s="122">
        <v>639224</v>
      </c>
      <c r="AU9" s="122">
        <v>131416</v>
      </c>
      <c r="AV9" s="122">
        <v>0</v>
      </c>
      <c r="AW9" s="131">
        <v>4943034</v>
      </c>
      <c r="AX9" s="131">
        <v>3437709</v>
      </c>
      <c r="AY9" s="131">
        <v>2935648</v>
      </c>
      <c r="AZ9" s="131">
        <v>27371</v>
      </c>
      <c r="BA9" s="131">
        <v>474690</v>
      </c>
      <c r="BB9" s="122">
        <v>1505325</v>
      </c>
      <c r="BC9" s="173" t="s">
        <v>319</v>
      </c>
      <c r="BD9" s="174"/>
      <c r="BE9" s="175"/>
      <c r="BF9" s="176" t="s">
        <v>318</v>
      </c>
      <c r="BG9" s="177"/>
      <c r="BH9" s="131">
        <v>69488</v>
      </c>
      <c r="BI9" s="131">
        <v>117518</v>
      </c>
      <c r="BJ9" s="131">
        <v>0</v>
      </c>
      <c r="BK9" s="131">
        <v>15139</v>
      </c>
      <c r="BL9" s="131">
        <v>55412</v>
      </c>
      <c r="BM9" s="131">
        <v>40</v>
      </c>
      <c r="BN9" s="131">
        <v>0</v>
      </c>
      <c r="BO9" s="131">
        <v>0</v>
      </c>
      <c r="BP9" s="131">
        <v>0</v>
      </c>
      <c r="BQ9" s="131">
        <v>669046</v>
      </c>
      <c r="BR9" s="131">
        <v>554603</v>
      </c>
      <c r="BS9" s="131">
        <v>916</v>
      </c>
      <c r="BT9" s="122">
        <v>23163</v>
      </c>
      <c r="BU9" s="173" t="s">
        <v>319</v>
      </c>
      <c r="BV9" s="174"/>
      <c r="BW9" s="175"/>
      <c r="BX9" s="176" t="s">
        <v>318</v>
      </c>
      <c r="BY9" s="177"/>
      <c r="BZ9" s="131">
        <v>0</v>
      </c>
      <c r="CA9" s="131">
        <v>0</v>
      </c>
      <c r="CB9" s="131">
        <v>8393726</v>
      </c>
      <c r="CC9" s="131">
        <v>6469669</v>
      </c>
      <c r="CD9" s="131">
        <v>5553179</v>
      </c>
      <c r="CE9" s="131">
        <v>0</v>
      </c>
      <c r="CF9" s="131">
        <v>916490</v>
      </c>
      <c r="CG9" s="131">
        <v>1924057</v>
      </c>
      <c r="CH9" s="131">
        <v>0</v>
      </c>
      <c r="CI9" s="131">
        <v>273104</v>
      </c>
      <c r="CJ9" s="131">
        <v>0</v>
      </c>
      <c r="CK9" s="131">
        <v>44577</v>
      </c>
      <c r="CL9" s="131">
        <v>65744</v>
      </c>
      <c r="CM9" s="122">
        <v>6</v>
      </c>
      <c r="CN9" s="173" t="s">
        <v>319</v>
      </c>
      <c r="CO9" s="174"/>
      <c r="CP9" s="175"/>
      <c r="CQ9" s="176" t="s">
        <v>318</v>
      </c>
      <c r="CR9" s="177"/>
      <c r="CS9" s="131">
        <v>534</v>
      </c>
      <c r="CT9" s="131">
        <v>0</v>
      </c>
      <c r="CU9" s="131">
        <v>154619</v>
      </c>
      <c r="CV9" s="131">
        <v>764638</v>
      </c>
      <c r="CW9" s="131">
        <v>582703</v>
      </c>
      <c r="CX9" s="131">
        <v>1681</v>
      </c>
      <c r="CY9" s="131">
        <v>36451</v>
      </c>
      <c r="CZ9" s="131">
        <v>0</v>
      </c>
      <c r="DA9" s="131">
        <v>0</v>
      </c>
      <c r="DB9" s="131">
        <v>0</v>
      </c>
      <c r="DC9" s="131">
        <v>312915</v>
      </c>
      <c r="DD9" s="131">
        <v>270566</v>
      </c>
      <c r="DE9" s="122">
        <v>232758</v>
      </c>
      <c r="DF9" s="173" t="s">
        <v>319</v>
      </c>
      <c r="DG9" s="174"/>
      <c r="DH9" s="175"/>
      <c r="DI9" s="176" t="s">
        <v>318</v>
      </c>
      <c r="DJ9" s="177"/>
      <c r="DK9" s="131">
        <v>37808</v>
      </c>
      <c r="DL9" s="131">
        <v>42349</v>
      </c>
      <c r="DM9" s="131">
        <v>8798</v>
      </c>
      <c r="DN9" s="131">
        <v>0</v>
      </c>
      <c r="DO9" s="131">
        <v>128</v>
      </c>
      <c r="DP9" s="131">
        <v>0</v>
      </c>
      <c r="DQ9" s="131">
        <v>0</v>
      </c>
      <c r="DR9" s="131">
        <v>31956</v>
      </c>
      <c r="DS9" s="131">
        <v>1467</v>
      </c>
      <c r="DT9" s="131">
        <v>0</v>
      </c>
      <c r="DU9" s="131">
        <v>0</v>
      </c>
      <c r="DV9" s="131">
        <v>0</v>
      </c>
      <c r="DW9" s="122">
        <v>46250209</v>
      </c>
      <c r="DX9" s="173" t="s">
        <v>319</v>
      </c>
      <c r="DY9" s="174"/>
      <c r="DZ9" s="175"/>
      <c r="EA9" s="176" t="s">
        <v>318</v>
      </c>
      <c r="EB9" s="177"/>
      <c r="EC9" s="122">
        <v>8973545</v>
      </c>
      <c r="ED9" s="122">
        <v>8973545</v>
      </c>
      <c r="EE9" s="122">
        <v>0</v>
      </c>
      <c r="EF9" s="122">
        <v>0</v>
      </c>
      <c r="EG9" s="122">
        <v>8973545</v>
      </c>
      <c r="EH9" s="122">
        <v>0</v>
      </c>
      <c r="EI9" s="122">
        <v>0</v>
      </c>
      <c r="EJ9" s="132">
        <v>40417</v>
      </c>
      <c r="EK9" s="122">
        <v>370697</v>
      </c>
      <c r="EL9" s="122">
        <v>360152</v>
      </c>
      <c r="EM9" s="133">
        <v>10545</v>
      </c>
      <c r="EN9" s="133">
        <v>15116</v>
      </c>
      <c r="EO9" s="133">
        <v>19059</v>
      </c>
      <c r="EP9" s="122">
        <v>297405165</v>
      </c>
      <c r="EQ9" s="173" t="s">
        <v>319</v>
      </c>
      <c r="ER9" s="174"/>
      <c r="ES9" s="175"/>
      <c r="ET9" s="176" t="s">
        <v>318</v>
      </c>
      <c r="EU9" s="177"/>
      <c r="EV9" s="122">
        <v>355791</v>
      </c>
      <c r="EW9" s="122">
        <v>3682056</v>
      </c>
      <c r="EX9" s="122">
        <f>EV9+EW9</f>
        <v>4037847</v>
      </c>
      <c r="EY9" s="132">
        <v>1388361</v>
      </c>
      <c r="EZ9" s="122">
        <v>23</v>
      </c>
      <c r="FA9" s="122">
        <v>25580318</v>
      </c>
      <c r="FB9" s="122">
        <v>3500136</v>
      </c>
      <c r="FC9" s="122">
        <v>1915098</v>
      </c>
      <c r="FD9" s="173" t="s">
        <v>319</v>
      </c>
      <c r="FE9" s="174"/>
      <c r="FF9" s="175"/>
      <c r="FG9" s="176" t="s">
        <v>318</v>
      </c>
      <c r="FH9" s="177"/>
      <c r="FI9" s="122">
        <v>108720596</v>
      </c>
      <c r="FJ9" s="122">
        <v>14590368</v>
      </c>
      <c r="FK9" s="122">
        <v>155694900</v>
      </c>
      <c r="FL9" s="122">
        <v>30917076</v>
      </c>
      <c r="FM9" s="132">
        <v>4517065</v>
      </c>
      <c r="FN9" s="122">
        <v>8547492</v>
      </c>
      <c r="FO9" s="122">
        <v>17852519</v>
      </c>
      <c r="FP9" s="133">
        <v>69488919</v>
      </c>
      <c r="FQ9" s="133">
        <v>0</v>
      </c>
      <c r="FR9" s="173" t="s">
        <v>319</v>
      </c>
      <c r="FS9" s="174"/>
      <c r="FT9" s="175"/>
      <c r="FU9" s="176" t="s">
        <v>318</v>
      </c>
      <c r="FV9" s="177"/>
      <c r="FW9" s="131">
        <v>52451816</v>
      </c>
      <c r="FX9" s="122">
        <v>152857811</v>
      </c>
      <c r="FY9" s="122">
        <f>[1]歳出!FF9+[1]歳出!FJ9+[1]歳出!FW9</f>
        <v>120001621</v>
      </c>
      <c r="FZ9" s="122">
        <f>GA9-FY9</f>
        <v>109546962</v>
      </c>
      <c r="GA9" s="122">
        <f>[1]歳出!FD9</f>
        <v>229548583</v>
      </c>
      <c r="GB9" s="132">
        <v>114560795</v>
      </c>
      <c r="GC9" s="122">
        <v>3066675</v>
      </c>
      <c r="GD9" s="122">
        <f>SUM(GB9:GC9)</f>
        <v>117627470</v>
      </c>
      <c r="GE9" s="133">
        <v>83092108</v>
      </c>
      <c r="GF9" s="173" t="s">
        <v>319</v>
      </c>
      <c r="GG9" s="174"/>
      <c r="GH9" s="175"/>
      <c r="GI9" s="176" t="s">
        <v>318</v>
      </c>
      <c r="GJ9" s="177"/>
      <c r="GK9" s="131">
        <v>26161230</v>
      </c>
      <c r="GL9" s="122">
        <f>GE9+GK9</f>
        <v>109253338</v>
      </c>
      <c r="GM9" s="122">
        <v>355855</v>
      </c>
      <c r="GN9" s="122">
        <v>0</v>
      </c>
      <c r="GO9" s="122">
        <v>24043082</v>
      </c>
      <c r="GP9" s="132">
        <v>0</v>
      </c>
      <c r="GQ9" s="122">
        <v>0</v>
      </c>
      <c r="GR9" s="122">
        <v>0</v>
      </c>
      <c r="GS9" s="133">
        <v>0</v>
      </c>
      <c r="GT9" s="133">
        <v>0</v>
      </c>
      <c r="GU9" s="122">
        <v>0</v>
      </c>
      <c r="GV9" s="173" t="s">
        <v>319</v>
      </c>
      <c r="GW9" s="174"/>
      <c r="GX9" s="175"/>
      <c r="GY9" s="176" t="s">
        <v>318</v>
      </c>
      <c r="GZ9" s="177"/>
      <c r="HA9" s="131">
        <v>0</v>
      </c>
      <c r="HB9" s="122">
        <v>35761627</v>
      </c>
      <c r="HC9" s="122">
        <v>40191295</v>
      </c>
      <c r="HD9" s="122">
        <v>50651434</v>
      </c>
      <c r="HE9" s="133">
        <v>707</v>
      </c>
      <c r="HF9" s="173" t="s">
        <v>319</v>
      </c>
      <c r="HG9" s="174"/>
      <c r="HH9" s="175"/>
      <c r="HI9" s="176" t="s">
        <v>318</v>
      </c>
      <c r="HJ9" s="177"/>
      <c r="HK9" s="131">
        <v>26603637</v>
      </c>
      <c r="HL9" s="122">
        <v>0</v>
      </c>
      <c r="HM9" s="122">
        <v>1618233</v>
      </c>
      <c r="HN9" s="122">
        <v>28221870</v>
      </c>
      <c r="HO9" s="122">
        <v>0</v>
      </c>
      <c r="HP9" s="310">
        <v>25.9</v>
      </c>
      <c r="HQ9" s="311">
        <v>20.3</v>
      </c>
      <c r="HR9" s="311">
        <v>16</v>
      </c>
      <c r="HS9" s="312" t="s">
        <v>319</v>
      </c>
      <c r="HT9" s="313"/>
      <c r="HU9" s="314"/>
      <c r="HV9" s="315" t="s">
        <v>318</v>
      </c>
      <c r="HW9" s="316"/>
      <c r="HX9" s="311">
        <v>62.3</v>
      </c>
      <c r="HY9" s="317">
        <v>9.9</v>
      </c>
      <c r="HZ9" s="317">
        <v>2.2000000000000002</v>
      </c>
      <c r="IA9" s="317">
        <v>8</v>
      </c>
      <c r="IB9" s="311">
        <v>0</v>
      </c>
      <c r="IC9" s="311">
        <v>9.6</v>
      </c>
      <c r="ID9" s="311">
        <v>92</v>
      </c>
      <c r="IE9" s="311">
        <v>92</v>
      </c>
      <c r="IF9" s="173" t="s">
        <v>319</v>
      </c>
      <c r="IG9" s="174"/>
      <c r="IH9" s="175"/>
      <c r="II9" s="176" t="s">
        <v>318</v>
      </c>
      <c r="IJ9" s="177"/>
      <c r="IK9" s="318">
        <v>17.600000000000001</v>
      </c>
      <c r="IL9" s="122">
        <v>1526879045</v>
      </c>
      <c r="IM9" s="122">
        <v>148042422</v>
      </c>
      <c r="IN9" s="133">
        <v>120359506</v>
      </c>
      <c r="IO9" s="133">
        <v>88613080</v>
      </c>
      <c r="IP9" s="133">
        <v>6131926</v>
      </c>
      <c r="IQ9" s="173" t="s">
        <v>319</v>
      </c>
      <c r="IR9" s="174"/>
      <c r="IS9" s="175"/>
      <c r="IT9" s="176" t="s">
        <v>318</v>
      </c>
      <c r="IU9" s="177"/>
      <c r="IV9" s="131">
        <v>302884392</v>
      </c>
      <c r="IW9" s="122">
        <v>333114903</v>
      </c>
      <c r="IX9" s="122">
        <v>268796273</v>
      </c>
      <c r="IY9" s="122">
        <v>0</v>
      </c>
      <c r="IZ9" s="132">
        <v>64318630</v>
      </c>
      <c r="JA9" s="122">
        <v>23692806</v>
      </c>
      <c r="JB9" s="122">
        <v>20642806</v>
      </c>
      <c r="JC9" s="133">
        <v>3050000</v>
      </c>
      <c r="JD9" s="133">
        <v>347580035</v>
      </c>
      <c r="JE9" s="173" t="s">
        <v>319</v>
      </c>
      <c r="JF9" s="174"/>
      <c r="JG9" s="175"/>
      <c r="JH9" s="176" t="s">
        <v>318</v>
      </c>
      <c r="JI9" s="177"/>
      <c r="JJ9" s="131">
        <v>291682</v>
      </c>
      <c r="JK9" s="131">
        <v>2216</v>
      </c>
      <c r="JL9" s="122">
        <v>1091</v>
      </c>
      <c r="JM9" s="122">
        <v>16572</v>
      </c>
      <c r="JN9" s="122">
        <v>201249</v>
      </c>
      <c r="JO9" s="132">
        <v>37430</v>
      </c>
      <c r="JP9" s="122">
        <v>2684</v>
      </c>
      <c r="JQ9" s="122">
        <v>40626</v>
      </c>
      <c r="JR9" s="133">
        <v>716209</v>
      </c>
      <c r="JS9" s="133">
        <v>420096</v>
      </c>
      <c r="JT9" s="133">
        <v>444042</v>
      </c>
      <c r="JU9" s="133">
        <v>107848</v>
      </c>
      <c r="JV9" s="173" t="s">
        <v>319</v>
      </c>
      <c r="JW9" s="174"/>
      <c r="JX9" s="175"/>
      <c r="JY9" s="176" t="s">
        <v>318</v>
      </c>
      <c r="JZ9" s="177"/>
      <c r="KA9" s="131">
        <v>82397</v>
      </c>
      <c r="KB9" s="122">
        <v>253797</v>
      </c>
      <c r="KC9" s="122">
        <v>83256</v>
      </c>
      <c r="KD9" s="122">
        <v>83241</v>
      </c>
      <c r="KE9" s="122">
        <v>55431</v>
      </c>
      <c r="KF9" s="132">
        <v>56459</v>
      </c>
      <c r="KG9" s="122">
        <v>47337</v>
      </c>
      <c r="KH9" s="122">
        <v>9061</v>
      </c>
      <c r="KI9" s="133">
        <v>707616</v>
      </c>
      <c r="KJ9" s="173" t="s">
        <v>319</v>
      </c>
      <c r="KK9" s="174"/>
      <c r="KL9" s="175"/>
      <c r="KM9" s="176" t="s">
        <v>318</v>
      </c>
      <c r="KN9" s="177"/>
      <c r="KO9" s="131">
        <v>651004760</v>
      </c>
      <c r="KP9" s="122">
        <v>695321976</v>
      </c>
      <c r="KQ9" s="122">
        <v>828085594</v>
      </c>
      <c r="KR9" s="122">
        <v>889351675</v>
      </c>
      <c r="KS9" s="122">
        <v>16948865</v>
      </c>
      <c r="KT9" s="319">
        <v>0.92</v>
      </c>
      <c r="KU9" s="320" t="s">
        <v>319</v>
      </c>
    </row>
    <row r="10" spans="1:307" s="305" customFormat="1" ht="18" x14ac:dyDescent="0.45">
      <c r="A10" s="303"/>
      <c r="B10" s="304"/>
      <c r="D10" s="306"/>
      <c r="E10" s="307" t="s">
        <v>320</v>
      </c>
      <c r="G10" s="131">
        <v>450980</v>
      </c>
      <c r="H10" s="122">
        <v>6311749</v>
      </c>
      <c r="I10" s="122">
        <v>35433</v>
      </c>
      <c r="J10" s="133">
        <v>55152</v>
      </c>
      <c r="K10" s="133">
        <v>5366</v>
      </c>
      <c r="L10" s="133">
        <v>166981</v>
      </c>
      <c r="M10" s="133">
        <v>266115</v>
      </c>
      <c r="N10" s="133">
        <v>5782702</v>
      </c>
      <c r="O10" s="122">
        <v>4987299</v>
      </c>
      <c r="P10" s="122">
        <v>795403</v>
      </c>
      <c r="Q10" s="132">
        <v>86960</v>
      </c>
      <c r="R10" s="122">
        <v>61812148</v>
      </c>
      <c r="S10" s="173" t="s">
        <v>321</v>
      </c>
      <c r="T10" s="174"/>
      <c r="U10" s="175"/>
      <c r="V10" s="176" t="s">
        <v>320</v>
      </c>
      <c r="W10" s="177"/>
      <c r="X10" s="122">
        <v>40852070</v>
      </c>
      <c r="Y10" s="132">
        <v>36117561</v>
      </c>
      <c r="Z10" s="122">
        <v>950176</v>
      </c>
      <c r="AA10" s="122">
        <v>3784333</v>
      </c>
      <c r="AB10" s="133">
        <v>20960078</v>
      </c>
      <c r="AC10" s="131">
        <v>812407</v>
      </c>
      <c r="AD10" s="122">
        <v>997782</v>
      </c>
      <c r="AE10" s="122">
        <v>3122</v>
      </c>
      <c r="AF10" s="122">
        <v>300820</v>
      </c>
      <c r="AG10" s="122">
        <v>1562245</v>
      </c>
      <c r="AH10" s="132">
        <v>6653</v>
      </c>
      <c r="AI10" s="122">
        <v>11853</v>
      </c>
      <c r="AJ10" s="122">
        <v>327945</v>
      </c>
      <c r="AK10" s="173" t="s">
        <v>321</v>
      </c>
      <c r="AL10" s="174"/>
      <c r="AM10" s="175"/>
      <c r="AN10" s="308" t="s">
        <v>320</v>
      </c>
      <c r="AO10" s="309"/>
      <c r="AP10" s="122">
        <v>696341</v>
      </c>
      <c r="AQ10" s="133">
        <v>8484148</v>
      </c>
      <c r="AR10" s="133">
        <v>7240488</v>
      </c>
      <c r="AS10" s="133">
        <v>54937</v>
      </c>
      <c r="AT10" s="122">
        <v>432156</v>
      </c>
      <c r="AU10" s="122">
        <v>29181</v>
      </c>
      <c r="AV10" s="122">
        <v>0</v>
      </c>
      <c r="AW10" s="131">
        <v>384398</v>
      </c>
      <c r="AX10" s="131">
        <v>267576</v>
      </c>
      <c r="AY10" s="131">
        <v>241572</v>
      </c>
      <c r="AZ10" s="131">
        <v>1558</v>
      </c>
      <c r="BA10" s="131">
        <v>24446</v>
      </c>
      <c r="BB10" s="122">
        <v>116822</v>
      </c>
      <c r="BC10" s="173" t="s">
        <v>321</v>
      </c>
      <c r="BD10" s="174"/>
      <c r="BE10" s="175"/>
      <c r="BF10" s="176" t="s">
        <v>320</v>
      </c>
      <c r="BG10" s="177"/>
      <c r="BH10" s="131">
        <v>1057</v>
      </c>
      <c r="BI10" s="131">
        <v>9946</v>
      </c>
      <c r="BJ10" s="131">
        <v>0</v>
      </c>
      <c r="BK10" s="131">
        <v>392</v>
      </c>
      <c r="BL10" s="131">
        <v>9657</v>
      </c>
      <c r="BM10" s="131">
        <v>0</v>
      </c>
      <c r="BN10" s="131">
        <v>0</v>
      </c>
      <c r="BO10" s="131">
        <v>128</v>
      </c>
      <c r="BP10" s="131">
        <v>1332</v>
      </c>
      <c r="BQ10" s="131">
        <v>52220</v>
      </c>
      <c r="BR10" s="131">
        <v>42090</v>
      </c>
      <c r="BS10" s="131">
        <v>0</v>
      </c>
      <c r="BT10" s="122">
        <v>0</v>
      </c>
      <c r="BU10" s="173" t="s">
        <v>321</v>
      </c>
      <c r="BV10" s="174"/>
      <c r="BW10" s="175"/>
      <c r="BX10" s="176" t="s">
        <v>320</v>
      </c>
      <c r="BY10" s="177"/>
      <c r="BZ10" s="131">
        <v>0</v>
      </c>
      <c r="CA10" s="131">
        <v>0</v>
      </c>
      <c r="CB10" s="131">
        <v>1548981</v>
      </c>
      <c r="CC10" s="131">
        <v>1194449</v>
      </c>
      <c r="CD10" s="131">
        <v>1084125</v>
      </c>
      <c r="CE10" s="131">
        <v>-7</v>
      </c>
      <c r="CF10" s="131">
        <v>110331</v>
      </c>
      <c r="CG10" s="131">
        <v>354532</v>
      </c>
      <c r="CH10" s="131">
        <v>0</v>
      </c>
      <c r="CI10" s="131">
        <v>57962</v>
      </c>
      <c r="CJ10" s="131">
        <v>0</v>
      </c>
      <c r="CK10" s="131">
        <v>4408</v>
      </c>
      <c r="CL10" s="131">
        <v>12453</v>
      </c>
      <c r="CM10" s="122">
        <v>0</v>
      </c>
      <c r="CN10" s="173" t="s">
        <v>321</v>
      </c>
      <c r="CO10" s="174"/>
      <c r="CP10" s="175"/>
      <c r="CQ10" s="176" t="s">
        <v>320</v>
      </c>
      <c r="CR10" s="177"/>
      <c r="CS10" s="131">
        <v>221</v>
      </c>
      <c r="CT10" s="131">
        <v>7042</v>
      </c>
      <c r="CU10" s="131">
        <v>19186</v>
      </c>
      <c r="CV10" s="131">
        <v>143740</v>
      </c>
      <c r="CW10" s="131">
        <v>108774</v>
      </c>
      <c r="CX10" s="131">
        <v>746</v>
      </c>
      <c r="CY10" s="131">
        <v>0</v>
      </c>
      <c r="CZ10" s="131">
        <v>0</v>
      </c>
      <c r="DA10" s="131">
        <v>0</v>
      </c>
      <c r="DB10" s="131">
        <v>0</v>
      </c>
      <c r="DC10" s="131">
        <v>0</v>
      </c>
      <c r="DD10" s="131">
        <v>0</v>
      </c>
      <c r="DE10" s="122">
        <v>0</v>
      </c>
      <c r="DF10" s="173" t="s">
        <v>321</v>
      </c>
      <c r="DG10" s="174"/>
      <c r="DH10" s="175"/>
      <c r="DI10" s="176" t="s">
        <v>320</v>
      </c>
      <c r="DJ10" s="177"/>
      <c r="DK10" s="131">
        <v>0</v>
      </c>
      <c r="DL10" s="131">
        <v>0</v>
      </c>
      <c r="DM10" s="131">
        <v>0</v>
      </c>
      <c r="DN10" s="131">
        <v>0</v>
      </c>
      <c r="DO10" s="131">
        <v>0</v>
      </c>
      <c r="DP10" s="131">
        <v>0</v>
      </c>
      <c r="DQ10" s="131">
        <v>0</v>
      </c>
      <c r="DR10" s="131">
        <v>0</v>
      </c>
      <c r="DS10" s="131">
        <v>0</v>
      </c>
      <c r="DT10" s="131">
        <v>0</v>
      </c>
      <c r="DU10" s="131">
        <v>0</v>
      </c>
      <c r="DV10" s="131">
        <v>0</v>
      </c>
      <c r="DW10" s="122">
        <v>12948742</v>
      </c>
      <c r="DX10" s="173" t="s">
        <v>321</v>
      </c>
      <c r="DY10" s="174"/>
      <c r="DZ10" s="175"/>
      <c r="EA10" s="176" t="s">
        <v>320</v>
      </c>
      <c r="EB10" s="177"/>
      <c r="EC10" s="122">
        <v>1912240</v>
      </c>
      <c r="ED10" s="122">
        <v>1912240</v>
      </c>
      <c r="EE10" s="122">
        <v>3002</v>
      </c>
      <c r="EF10" s="122">
        <v>17107</v>
      </c>
      <c r="EG10" s="122">
        <v>1892131</v>
      </c>
      <c r="EH10" s="122">
        <v>0</v>
      </c>
      <c r="EI10" s="122">
        <v>0</v>
      </c>
      <c r="EJ10" s="132">
        <v>87</v>
      </c>
      <c r="EK10" s="122">
        <v>83708</v>
      </c>
      <c r="EL10" s="122">
        <v>83229</v>
      </c>
      <c r="EM10" s="133">
        <v>479</v>
      </c>
      <c r="EN10" s="133">
        <v>44580</v>
      </c>
      <c r="EO10" s="133">
        <v>1124254</v>
      </c>
      <c r="EP10" s="122">
        <v>86708827</v>
      </c>
      <c r="EQ10" s="173" t="s">
        <v>321</v>
      </c>
      <c r="ER10" s="174"/>
      <c r="ES10" s="175"/>
      <c r="ET10" s="176" t="s">
        <v>320</v>
      </c>
      <c r="EU10" s="177"/>
      <c r="EV10" s="122">
        <v>0</v>
      </c>
      <c r="EW10" s="122">
        <v>1067361</v>
      </c>
      <c r="EX10" s="122">
        <f>EV10+EW10</f>
        <v>1067361</v>
      </c>
      <c r="EY10" s="132">
        <v>469401</v>
      </c>
      <c r="EZ10" s="122">
        <v>196</v>
      </c>
      <c r="FA10" s="122">
        <v>7788001</v>
      </c>
      <c r="FB10" s="122">
        <v>2059777</v>
      </c>
      <c r="FC10" s="122">
        <v>433610</v>
      </c>
      <c r="FD10" s="173" t="s">
        <v>321</v>
      </c>
      <c r="FE10" s="174"/>
      <c r="FF10" s="175"/>
      <c r="FG10" s="176" t="s">
        <v>320</v>
      </c>
      <c r="FH10" s="177"/>
      <c r="FI10" s="122">
        <v>34588678</v>
      </c>
      <c r="FJ10" s="122">
        <v>5572155</v>
      </c>
      <c r="FK10" s="122">
        <v>50911818</v>
      </c>
      <c r="FL10" s="122">
        <v>4384573</v>
      </c>
      <c r="FM10" s="132">
        <v>119149</v>
      </c>
      <c r="FN10" s="122">
        <v>19075</v>
      </c>
      <c r="FO10" s="122">
        <v>4246349</v>
      </c>
      <c r="FP10" s="133">
        <v>7346012</v>
      </c>
      <c r="FQ10" s="133">
        <v>0</v>
      </c>
      <c r="FR10" s="173" t="s">
        <v>321</v>
      </c>
      <c r="FS10" s="174"/>
      <c r="FT10" s="175"/>
      <c r="FU10" s="176" t="s">
        <v>320</v>
      </c>
      <c r="FV10" s="177"/>
      <c r="FW10" s="131">
        <v>13767250</v>
      </c>
      <c r="FX10" s="122">
        <v>25497835</v>
      </c>
      <c r="FY10" s="122">
        <f>[1]歳出!FF10+[1]歳出!FJ10+[1]歳出!FW10</f>
        <v>14026583</v>
      </c>
      <c r="FZ10" s="122">
        <f>GA10-FY10</f>
        <v>13624066</v>
      </c>
      <c r="GA10" s="122">
        <f>[1]歳出!FD10</f>
        <v>27650649</v>
      </c>
      <c r="GB10" s="132">
        <v>12300473</v>
      </c>
      <c r="GC10" s="122">
        <v>1499777</v>
      </c>
      <c r="GD10" s="122">
        <f>SUM(GB10:GC10)</f>
        <v>13800250</v>
      </c>
      <c r="GE10" s="133">
        <v>13366430</v>
      </c>
      <c r="GF10" s="173" t="s">
        <v>321</v>
      </c>
      <c r="GG10" s="174"/>
      <c r="GH10" s="175"/>
      <c r="GI10" s="176" t="s">
        <v>320</v>
      </c>
      <c r="GJ10" s="177"/>
      <c r="GK10" s="131">
        <v>84299</v>
      </c>
      <c r="GL10" s="122">
        <f>GE10+GK10</f>
        <v>13450729</v>
      </c>
      <c r="GM10" s="122">
        <v>84280</v>
      </c>
      <c r="GN10" s="122">
        <v>0</v>
      </c>
      <c r="GO10" s="122">
        <v>7596045</v>
      </c>
      <c r="GP10" s="132">
        <v>6100</v>
      </c>
      <c r="GQ10" s="122">
        <v>0</v>
      </c>
      <c r="GR10" s="122">
        <v>0</v>
      </c>
      <c r="GS10" s="133">
        <v>0</v>
      </c>
      <c r="GT10" s="133">
        <v>0</v>
      </c>
      <c r="GU10" s="122">
        <v>1000000</v>
      </c>
      <c r="GV10" s="173" t="s">
        <v>321</v>
      </c>
      <c r="GW10" s="174"/>
      <c r="GX10" s="175"/>
      <c r="GY10" s="176" t="s">
        <v>320</v>
      </c>
      <c r="GZ10" s="177"/>
      <c r="HA10" s="131">
        <v>0</v>
      </c>
      <c r="HB10" s="122">
        <v>9555865</v>
      </c>
      <c r="HC10" s="122">
        <v>13990869</v>
      </c>
      <c r="HD10" s="122">
        <v>14147595</v>
      </c>
      <c r="HE10" s="133">
        <v>0</v>
      </c>
      <c r="HF10" s="173" t="s">
        <v>321</v>
      </c>
      <c r="HG10" s="174"/>
      <c r="HH10" s="175"/>
      <c r="HI10" s="176" t="s">
        <v>320</v>
      </c>
      <c r="HJ10" s="177"/>
      <c r="HK10" s="131">
        <v>3858742</v>
      </c>
      <c r="HL10" s="122">
        <v>1097069</v>
      </c>
      <c r="HM10" s="122">
        <v>4851746</v>
      </c>
      <c r="HN10" s="122">
        <v>9807557</v>
      </c>
      <c r="HO10" s="122">
        <v>0</v>
      </c>
      <c r="HP10" s="310">
        <v>30.3</v>
      </c>
      <c r="HQ10" s="311">
        <v>18.600000000000001</v>
      </c>
      <c r="HR10" s="311">
        <v>16</v>
      </c>
      <c r="HS10" s="312" t="s">
        <v>321</v>
      </c>
      <c r="HT10" s="313"/>
      <c r="HU10" s="314"/>
      <c r="HV10" s="315" t="s">
        <v>320</v>
      </c>
      <c r="HW10" s="316"/>
      <c r="HX10" s="311">
        <v>64.8</v>
      </c>
      <c r="HY10" s="317">
        <v>15.5</v>
      </c>
      <c r="HZ10" s="317">
        <v>1.4</v>
      </c>
      <c r="IA10" s="317">
        <v>6.9</v>
      </c>
      <c r="IB10" s="311">
        <v>0</v>
      </c>
      <c r="IC10" s="311">
        <v>12.2</v>
      </c>
      <c r="ID10" s="311">
        <v>100.9</v>
      </c>
      <c r="IE10" s="311">
        <v>100.9</v>
      </c>
      <c r="IF10" s="173" t="s">
        <v>321</v>
      </c>
      <c r="IG10" s="174"/>
      <c r="IH10" s="175"/>
      <c r="II10" s="176" t="s">
        <v>320</v>
      </c>
      <c r="IJ10" s="177"/>
      <c r="IK10" s="318">
        <v>13.5</v>
      </c>
      <c r="IL10" s="122">
        <v>460449543</v>
      </c>
      <c r="IM10" s="122">
        <v>34788604</v>
      </c>
      <c r="IN10" s="133">
        <v>14193495</v>
      </c>
      <c r="IO10" s="133">
        <v>23340212</v>
      </c>
      <c r="IP10" s="133">
        <v>6817772</v>
      </c>
      <c r="IQ10" s="173" t="s">
        <v>321</v>
      </c>
      <c r="IR10" s="174"/>
      <c r="IS10" s="175"/>
      <c r="IT10" s="176" t="s">
        <v>320</v>
      </c>
      <c r="IU10" s="177"/>
      <c r="IV10" s="131">
        <v>92417804</v>
      </c>
      <c r="IW10" s="122">
        <v>66056778</v>
      </c>
      <c r="IX10" s="122">
        <v>23690540</v>
      </c>
      <c r="IY10" s="122">
        <v>1859534</v>
      </c>
      <c r="IZ10" s="132">
        <v>40506704</v>
      </c>
      <c r="JA10" s="122">
        <v>0</v>
      </c>
      <c r="JB10" s="122">
        <v>0</v>
      </c>
      <c r="JC10" s="133">
        <v>0</v>
      </c>
      <c r="JD10" s="133">
        <v>87562113</v>
      </c>
      <c r="JE10" s="173" t="s">
        <v>321</v>
      </c>
      <c r="JF10" s="174"/>
      <c r="JG10" s="175"/>
      <c r="JH10" s="176" t="s">
        <v>320</v>
      </c>
      <c r="JI10" s="177"/>
      <c r="JJ10" s="131">
        <v>192167</v>
      </c>
      <c r="JK10" s="122">
        <v>2568</v>
      </c>
      <c r="JL10" s="122">
        <v>1345</v>
      </c>
      <c r="JM10" s="122">
        <v>58150</v>
      </c>
      <c r="JN10" s="122">
        <v>150383</v>
      </c>
      <c r="JO10" s="132">
        <v>34854</v>
      </c>
      <c r="JP10" s="122">
        <v>9675</v>
      </c>
      <c r="JQ10" s="122">
        <v>31267</v>
      </c>
      <c r="JR10" s="133">
        <v>552773</v>
      </c>
      <c r="JS10" s="133">
        <v>347039</v>
      </c>
      <c r="JT10" s="133">
        <v>347905</v>
      </c>
      <c r="JU10" s="133">
        <v>106125</v>
      </c>
      <c r="JV10" s="173" t="s">
        <v>321</v>
      </c>
      <c r="JW10" s="174"/>
      <c r="JX10" s="175"/>
      <c r="JY10" s="176" t="s">
        <v>320</v>
      </c>
      <c r="JZ10" s="177"/>
      <c r="KA10" s="131">
        <v>47178</v>
      </c>
      <c r="KB10" s="122">
        <v>194602</v>
      </c>
      <c r="KC10" s="122">
        <v>33874</v>
      </c>
      <c r="KD10" s="122">
        <v>33842</v>
      </c>
      <c r="KE10" s="122">
        <v>31208</v>
      </c>
      <c r="KF10" s="132">
        <v>62312</v>
      </c>
      <c r="KG10" s="122">
        <v>46154</v>
      </c>
      <c r="KH10" s="122">
        <v>6628</v>
      </c>
      <c r="KI10" s="133">
        <v>542571</v>
      </c>
      <c r="KJ10" s="173" t="s">
        <v>321</v>
      </c>
      <c r="KK10" s="174"/>
      <c r="KL10" s="175"/>
      <c r="KM10" s="176" t="s">
        <v>320</v>
      </c>
      <c r="KN10" s="177"/>
      <c r="KO10" s="131">
        <v>142156359</v>
      </c>
      <c r="KP10" s="122">
        <v>189018496</v>
      </c>
      <c r="KQ10" s="122">
        <v>178085517</v>
      </c>
      <c r="KR10" s="122">
        <v>235366559</v>
      </c>
      <c r="KS10" s="122">
        <v>10757398</v>
      </c>
      <c r="KT10" s="319">
        <v>0.76</v>
      </c>
      <c r="KU10" s="320" t="s">
        <v>321</v>
      </c>
    </row>
    <row r="11" spans="1:307" s="305" customFormat="1" ht="18" x14ac:dyDescent="0.45">
      <c r="A11" s="303"/>
      <c r="B11" s="304"/>
      <c r="D11" s="306"/>
      <c r="E11" s="307"/>
      <c r="G11" s="131"/>
      <c r="H11" s="122"/>
      <c r="I11" s="122"/>
      <c r="J11" s="133"/>
      <c r="K11" s="133"/>
      <c r="L11" s="133"/>
      <c r="M11" s="133"/>
      <c r="N11" s="133"/>
      <c r="O11" s="122"/>
      <c r="P11" s="122"/>
      <c r="Q11" s="132"/>
      <c r="R11" s="122"/>
      <c r="S11" s="173"/>
      <c r="T11" s="174"/>
      <c r="U11" s="175"/>
      <c r="V11" s="176"/>
      <c r="W11" s="177"/>
      <c r="X11" s="122"/>
      <c r="Y11" s="132"/>
      <c r="Z11" s="122"/>
      <c r="AA11" s="122"/>
      <c r="AB11" s="133"/>
      <c r="AC11" s="131"/>
      <c r="AD11" s="122"/>
      <c r="AE11" s="122"/>
      <c r="AF11" s="122"/>
      <c r="AG11" s="122"/>
      <c r="AH11" s="132"/>
      <c r="AI11" s="122"/>
      <c r="AJ11" s="122"/>
      <c r="AK11" s="173"/>
      <c r="AL11" s="174"/>
      <c r="AM11" s="175"/>
      <c r="AN11" s="308"/>
      <c r="AO11" s="309"/>
      <c r="AP11" s="122"/>
      <c r="AQ11" s="133"/>
      <c r="AR11" s="133"/>
      <c r="AS11" s="133"/>
      <c r="AT11" s="122"/>
      <c r="AU11" s="122"/>
      <c r="AV11" s="122"/>
      <c r="AW11" s="131"/>
      <c r="AX11" s="131"/>
      <c r="AY11" s="131"/>
      <c r="AZ11" s="131"/>
      <c r="BA11" s="131"/>
      <c r="BB11" s="122"/>
      <c r="BC11" s="173"/>
      <c r="BD11" s="174"/>
      <c r="BE11" s="175"/>
      <c r="BF11" s="176"/>
      <c r="BG11" s="177"/>
      <c r="BH11" s="131"/>
      <c r="BI11" s="131"/>
      <c r="BJ11" s="131"/>
      <c r="BK11" s="131"/>
      <c r="BL11" s="131"/>
      <c r="BM11" s="131"/>
      <c r="BN11" s="131"/>
      <c r="BO11" s="131"/>
      <c r="BP11" s="131"/>
      <c r="BQ11" s="131"/>
      <c r="BR11" s="131"/>
      <c r="BS11" s="131"/>
      <c r="BT11" s="122"/>
      <c r="BU11" s="173"/>
      <c r="BV11" s="174"/>
      <c r="BW11" s="175"/>
      <c r="BX11" s="176"/>
      <c r="BY11" s="177"/>
      <c r="BZ11" s="131"/>
      <c r="CA11" s="131"/>
      <c r="CB11" s="131"/>
      <c r="CC11" s="131"/>
      <c r="CD11" s="131"/>
      <c r="CE11" s="131"/>
      <c r="CF11" s="131"/>
      <c r="CG11" s="131"/>
      <c r="CH11" s="131"/>
      <c r="CI11" s="131"/>
      <c r="CJ11" s="131"/>
      <c r="CK11" s="131"/>
      <c r="CL11" s="131"/>
      <c r="CM11" s="122"/>
      <c r="CN11" s="173"/>
      <c r="CO11" s="174"/>
      <c r="CP11" s="175"/>
      <c r="CQ11" s="176"/>
      <c r="CR11" s="177"/>
      <c r="CS11" s="131"/>
      <c r="CT11" s="131"/>
      <c r="CU11" s="131"/>
      <c r="CV11" s="131"/>
      <c r="CW11" s="131"/>
      <c r="CX11" s="131"/>
      <c r="CY11" s="131"/>
      <c r="CZ11" s="131"/>
      <c r="DA11" s="131"/>
      <c r="DB11" s="131"/>
      <c r="DC11" s="131"/>
      <c r="DD11" s="131"/>
      <c r="DE11" s="122"/>
      <c r="DF11" s="173"/>
      <c r="DG11" s="174"/>
      <c r="DH11" s="175"/>
      <c r="DI11" s="176"/>
      <c r="DJ11" s="177"/>
      <c r="DK11" s="131"/>
      <c r="DL11" s="131"/>
      <c r="DM11" s="131"/>
      <c r="DN11" s="131"/>
      <c r="DO11" s="131"/>
      <c r="DP11" s="131"/>
      <c r="DQ11" s="131"/>
      <c r="DR11" s="131"/>
      <c r="DS11" s="131"/>
      <c r="DT11" s="131"/>
      <c r="DU11" s="131"/>
      <c r="DV11" s="131"/>
      <c r="DW11" s="122"/>
      <c r="DX11" s="173"/>
      <c r="DY11" s="174"/>
      <c r="DZ11" s="175"/>
      <c r="EA11" s="176"/>
      <c r="EB11" s="177"/>
      <c r="EC11" s="122"/>
      <c r="ED11" s="122"/>
      <c r="EE11" s="122"/>
      <c r="EF11" s="122"/>
      <c r="EG11" s="122"/>
      <c r="EH11" s="122"/>
      <c r="EI11" s="122"/>
      <c r="EJ11" s="132"/>
      <c r="EK11" s="122"/>
      <c r="EL11" s="122"/>
      <c r="EM11" s="133"/>
      <c r="EN11" s="133"/>
      <c r="EO11" s="133"/>
      <c r="EP11" s="122"/>
      <c r="EQ11" s="173"/>
      <c r="ER11" s="174"/>
      <c r="ES11" s="175"/>
      <c r="ET11" s="176"/>
      <c r="EU11" s="177"/>
      <c r="EV11" s="122"/>
      <c r="EW11" s="122"/>
      <c r="EX11" s="122"/>
      <c r="EY11" s="132"/>
      <c r="EZ11" s="122"/>
      <c r="FA11" s="122"/>
      <c r="FB11" s="122"/>
      <c r="FC11" s="122"/>
      <c r="FD11" s="173"/>
      <c r="FE11" s="174"/>
      <c r="FF11" s="175"/>
      <c r="FG11" s="176"/>
      <c r="FH11" s="177"/>
      <c r="FI11" s="122"/>
      <c r="FJ11" s="122"/>
      <c r="FK11" s="122"/>
      <c r="FL11" s="122"/>
      <c r="FM11" s="132"/>
      <c r="FN11" s="122"/>
      <c r="FO11" s="122"/>
      <c r="FP11" s="133"/>
      <c r="FQ11" s="133"/>
      <c r="FR11" s="173"/>
      <c r="FS11" s="174"/>
      <c r="FT11" s="175"/>
      <c r="FU11" s="176"/>
      <c r="FV11" s="177"/>
      <c r="FW11" s="131"/>
      <c r="FX11" s="122"/>
      <c r="FY11" s="122"/>
      <c r="FZ11" s="122"/>
      <c r="GA11" s="122"/>
      <c r="GB11" s="132"/>
      <c r="GC11" s="122"/>
      <c r="GD11" s="122"/>
      <c r="GE11" s="133"/>
      <c r="GF11" s="173"/>
      <c r="GG11" s="174"/>
      <c r="GH11" s="175"/>
      <c r="GI11" s="176"/>
      <c r="GJ11" s="177"/>
      <c r="GK11" s="131"/>
      <c r="GL11" s="122"/>
      <c r="GM11" s="122"/>
      <c r="GN11" s="122"/>
      <c r="GO11" s="122"/>
      <c r="GP11" s="132"/>
      <c r="GQ11" s="122"/>
      <c r="GR11" s="122"/>
      <c r="GS11" s="133"/>
      <c r="GT11" s="133"/>
      <c r="GU11" s="122"/>
      <c r="GV11" s="173"/>
      <c r="GW11" s="174"/>
      <c r="GX11" s="175"/>
      <c r="GY11" s="176"/>
      <c r="GZ11" s="177"/>
      <c r="HA11" s="131"/>
      <c r="HB11" s="122"/>
      <c r="HC11" s="122"/>
      <c r="HD11" s="122"/>
      <c r="HE11" s="133"/>
      <c r="HF11" s="173"/>
      <c r="HG11" s="174"/>
      <c r="HH11" s="175"/>
      <c r="HI11" s="176"/>
      <c r="HJ11" s="177"/>
      <c r="HK11" s="131"/>
      <c r="HL11" s="122"/>
      <c r="HM11" s="122"/>
      <c r="HN11" s="122"/>
      <c r="HO11" s="122"/>
      <c r="HP11" s="310"/>
      <c r="HQ11" s="311"/>
      <c r="HR11" s="311"/>
      <c r="HS11" s="312"/>
      <c r="HT11" s="313"/>
      <c r="HU11" s="314"/>
      <c r="HV11" s="315"/>
      <c r="HW11" s="316"/>
      <c r="HX11" s="311"/>
      <c r="HY11" s="317"/>
      <c r="HZ11" s="317"/>
      <c r="IA11" s="317"/>
      <c r="IB11" s="311"/>
      <c r="IC11" s="311"/>
      <c r="ID11" s="311"/>
      <c r="IE11" s="311"/>
      <c r="IF11" s="173"/>
      <c r="IG11" s="174"/>
      <c r="IH11" s="175"/>
      <c r="II11" s="176"/>
      <c r="IJ11" s="177"/>
      <c r="IK11" s="318"/>
      <c r="IL11" s="122"/>
      <c r="IM11" s="122"/>
      <c r="IN11" s="133"/>
      <c r="IO11" s="133"/>
      <c r="IP11" s="133"/>
      <c r="IQ11" s="173"/>
      <c r="IR11" s="174"/>
      <c r="IS11" s="175"/>
      <c r="IT11" s="176"/>
      <c r="IU11" s="177"/>
      <c r="IV11" s="131"/>
      <c r="IW11" s="122"/>
      <c r="IX11" s="122"/>
      <c r="IY11" s="122"/>
      <c r="IZ11" s="132"/>
      <c r="JA11" s="122"/>
      <c r="JB11" s="122"/>
      <c r="JC11" s="133"/>
      <c r="JD11" s="133"/>
      <c r="JE11" s="173"/>
      <c r="JF11" s="174"/>
      <c r="JG11" s="175"/>
      <c r="JH11" s="176"/>
      <c r="JI11" s="177"/>
      <c r="JJ11" s="131"/>
      <c r="JK11" s="122"/>
      <c r="JL11" s="122"/>
      <c r="JM11" s="122"/>
      <c r="JN11" s="122"/>
      <c r="JO11" s="132"/>
      <c r="JP11" s="122"/>
      <c r="JQ11" s="122"/>
      <c r="JR11" s="133"/>
      <c r="JS11" s="133"/>
      <c r="JT11" s="133"/>
      <c r="JU11" s="133"/>
      <c r="JV11" s="173"/>
      <c r="JW11" s="174"/>
      <c r="JX11" s="175"/>
      <c r="JY11" s="176"/>
      <c r="JZ11" s="177"/>
      <c r="KA11" s="131"/>
      <c r="KB11" s="122"/>
      <c r="KC11" s="122"/>
      <c r="KD11" s="122"/>
      <c r="KE11" s="122"/>
      <c r="KF11" s="132"/>
      <c r="KG11" s="122"/>
      <c r="KH11" s="122"/>
      <c r="KI11" s="133"/>
      <c r="KJ11" s="173"/>
      <c r="KK11" s="174"/>
      <c r="KL11" s="175"/>
      <c r="KM11" s="176"/>
      <c r="KN11" s="177"/>
      <c r="KO11" s="131"/>
      <c r="KP11" s="122"/>
      <c r="KQ11" s="122"/>
      <c r="KR11" s="122"/>
      <c r="KS11" s="122"/>
      <c r="KT11" s="319"/>
      <c r="KU11" s="320"/>
    </row>
    <row r="12" spans="1:307" s="305" customFormat="1" ht="18" x14ac:dyDescent="0.45">
      <c r="A12" s="303"/>
      <c r="B12" s="304"/>
      <c r="D12" s="306"/>
      <c r="E12" s="307" t="s">
        <v>322</v>
      </c>
      <c r="G12" s="131">
        <v>239119</v>
      </c>
      <c r="H12" s="122">
        <v>1808916</v>
      </c>
      <c r="I12" s="122">
        <v>19761</v>
      </c>
      <c r="J12" s="133">
        <v>19263</v>
      </c>
      <c r="K12" s="133">
        <v>2857</v>
      </c>
      <c r="L12" s="133">
        <v>57131</v>
      </c>
      <c r="M12" s="133">
        <v>15194</v>
      </c>
      <c r="N12" s="133">
        <v>1694710</v>
      </c>
      <c r="O12" s="122">
        <v>1489996</v>
      </c>
      <c r="P12" s="122">
        <v>204714</v>
      </c>
      <c r="Q12" s="132">
        <v>58101</v>
      </c>
      <c r="R12" s="122">
        <v>8091568</v>
      </c>
      <c r="S12" s="173" t="s">
        <v>549</v>
      </c>
      <c r="T12" s="174"/>
      <c r="U12" s="175"/>
      <c r="V12" s="176" t="s">
        <v>322</v>
      </c>
      <c r="W12" s="177"/>
      <c r="X12" s="122">
        <v>5291181</v>
      </c>
      <c r="Y12" s="132">
        <v>4823039</v>
      </c>
      <c r="Z12" s="122">
        <v>145217</v>
      </c>
      <c r="AA12" s="122">
        <v>322925</v>
      </c>
      <c r="AB12" s="133">
        <v>2800387</v>
      </c>
      <c r="AC12" s="131">
        <v>78722</v>
      </c>
      <c r="AD12" s="122">
        <v>103096</v>
      </c>
      <c r="AE12" s="122">
        <v>648</v>
      </c>
      <c r="AF12" s="122">
        <v>19433</v>
      </c>
      <c r="AG12" s="122">
        <v>289737</v>
      </c>
      <c r="AH12" s="132">
        <v>0</v>
      </c>
      <c r="AI12" s="122">
        <v>8940</v>
      </c>
      <c r="AJ12" s="122">
        <v>55412</v>
      </c>
      <c r="AK12" s="173" t="s">
        <v>549</v>
      </c>
      <c r="AL12" s="174"/>
      <c r="AM12" s="175"/>
      <c r="AN12" s="308" t="s">
        <v>322</v>
      </c>
      <c r="AO12" s="309"/>
      <c r="AP12" s="122">
        <v>147549</v>
      </c>
      <c r="AQ12" s="133">
        <v>1137198</v>
      </c>
      <c r="AR12" s="133">
        <v>940983</v>
      </c>
      <c r="AS12" s="133">
        <v>10413</v>
      </c>
      <c r="AT12" s="122">
        <v>0</v>
      </c>
      <c r="AU12" s="122">
        <v>0</v>
      </c>
      <c r="AV12" s="122">
        <v>8256</v>
      </c>
      <c r="AW12" s="131">
        <v>10547</v>
      </c>
      <c r="AX12" s="131">
        <v>4999</v>
      </c>
      <c r="AY12" s="131">
        <v>3806</v>
      </c>
      <c r="AZ12" s="131">
        <v>78</v>
      </c>
      <c r="BA12" s="131">
        <v>1115</v>
      </c>
      <c r="BB12" s="122">
        <v>5548</v>
      </c>
      <c r="BC12" s="173" t="s">
        <v>549</v>
      </c>
      <c r="BD12" s="174"/>
      <c r="BE12" s="175"/>
      <c r="BF12" s="176" t="s">
        <v>322</v>
      </c>
      <c r="BG12" s="177"/>
      <c r="BH12" s="131">
        <v>300</v>
      </c>
      <c r="BI12" s="131">
        <v>508</v>
      </c>
      <c r="BJ12" s="131">
        <v>0</v>
      </c>
      <c r="BK12" s="131">
        <v>0</v>
      </c>
      <c r="BL12" s="131">
        <v>0</v>
      </c>
      <c r="BM12" s="131">
        <v>0</v>
      </c>
      <c r="BN12" s="131">
        <v>21</v>
      </c>
      <c r="BO12" s="131">
        <v>0</v>
      </c>
      <c r="BP12" s="131">
        <v>1469</v>
      </c>
      <c r="BQ12" s="131">
        <v>971</v>
      </c>
      <c r="BR12" s="131">
        <v>813</v>
      </c>
      <c r="BS12" s="131">
        <v>0</v>
      </c>
      <c r="BT12" s="122">
        <v>0</v>
      </c>
      <c r="BU12" s="173" t="s">
        <v>549</v>
      </c>
      <c r="BV12" s="174"/>
      <c r="BW12" s="175"/>
      <c r="BX12" s="176" t="s">
        <v>322</v>
      </c>
      <c r="BY12" s="177"/>
      <c r="BZ12" s="131">
        <v>0</v>
      </c>
      <c r="CA12" s="131">
        <v>1466</v>
      </c>
      <c r="CB12" s="131">
        <v>266386</v>
      </c>
      <c r="CC12" s="131">
        <v>171206</v>
      </c>
      <c r="CD12" s="131">
        <v>161627</v>
      </c>
      <c r="CE12" s="131">
        <v>0</v>
      </c>
      <c r="CF12" s="131">
        <v>9579</v>
      </c>
      <c r="CG12" s="131">
        <v>95180</v>
      </c>
      <c r="CH12" s="131">
        <v>0</v>
      </c>
      <c r="CI12" s="131">
        <v>4869</v>
      </c>
      <c r="CJ12" s="131">
        <v>0</v>
      </c>
      <c r="CK12" s="131">
        <v>870</v>
      </c>
      <c r="CL12" s="131">
        <v>11107</v>
      </c>
      <c r="CM12" s="122">
        <v>0</v>
      </c>
      <c r="CN12" s="173" t="s">
        <v>549</v>
      </c>
      <c r="CO12" s="174"/>
      <c r="CP12" s="175"/>
      <c r="CQ12" s="176" t="s">
        <v>322</v>
      </c>
      <c r="CR12" s="177"/>
      <c r="CS12" s="131">
        <v>10</v>
      </c>
      <c r="CT12" s="131">
        <v>1004</v>
      </c>
      <c r="CU12" s="131">
        <v>565</v>
      </c>
      <c r="CV12" s="131">
        <v>20242</v>
      </c>
      <c r="CW12" s="131">
        <v>14275</v>
      </c>
      <c r="CX12" s="131">
        <v>367</v>
      </c>
      <c r="CY12" s="131">
        <v>0</v>
      </c>
      <c r="CZ12" s="131">
        <v>0</v>
      </c>
      <c r="DA12" s="131">
        <v>0</v>
      </c>
      <c r="DB12" s="131">
        <v>41871</v>
      </c>
      <c r="DC12" s="131">
        <v>0</v>
      </c>
      <c r="DD12" s="131">
        <v>0</v>
      </c>
      <c r="DE12" s="122">
        <v>0</v>
      </c>
      <c r="DF12" s="173" t="s">
        <v>549</v>
      </c>
      <c r="DG12" s="174"/>
      <c r="DH12" s="175"/>
      <c r="DI12" s="176" t="s">
        <v>322</v>
      </c>
      <c r="DJ12" s="177"/>
      <c r="DK12" s="131">
        <v>0</v>
      </c>
      <c r="DL12" s="131">
        <v>0</v>
      </c>
      <c r="DM12" s="131">
        <v>0</v>
      </c>
      <c r="DN12" s="131">
        <v>0</v>
      </c>
      <c r="DO12" s="131">
        <v>0</v>
      </c>
      <c r="DP12" s="131">
        <v>0</v>
      </c>
      <c r="DQ12" s="131">
        <v>0</v>
      </c>
      <c r="DR12" s="131">
        <v>0</v>
      </c>
      <c r="DS12" s="131">
        <v>0</v>
      </c>
      <c r="DT12" s="131">
        <v>0</v>
      </c>
      <c r="DU12" s="131">
        <v>0</v>
      </c>
      <c r="DV12" s="131">
        <v>0</v>
      </c>
      <c r="DW12" s="122">
        <v>1763066</v>
      </c>
      <c r="DX12" s="173" t="s">
        <v>549</v>
      </c>
      <c r="DY12" s="174"/>
      <c r="DZ12" s="175"/>
      <c r="EA12" s="176" t="s">
        <v>322</v>
      </c>
      <c r="EB12" s="177"/>
      <c r="EC12" s="122">
        <v>423780</v>
      </c>
      <c r="ED12" s="122">
        <v>423780</v>
      </c>
      <c r="EE12" s="122">
        <v>0</v>
      </c>
      <c r="EF12" s="122">
        <v>10200</v>
      </c>
      <c r="EG12" s="122">
        <v>413580</v>
      </c>
      <c r="EH12" s="122">
        <v>0</v>
      </c>
      <c r="EI12" s="122">
        <v>0</v>
      </c>
      <c r="EJ12" s="132">
        <v>0</v>
      </c>
      <c r="EK12" s="122">
        <v>15802</v>
      </c>
      <c r="EL12" s="122">
        <v>14552</v>
      </c>
      <c r="EM12" s="133">
        <v>1250</v>
      </c>
      <c r="EN12" s="133">
        <v>0</v>
      </c>
      <c r="EO12" s="133">
        <v>153828</v>
      </c>
      <c r="EP12" s="122">
        <v>12831113</v>
      </c>
      <c r="EQ12" s="173" t="s">
        <v>549</v>
      </c>
      <c r="ER12" s="174"/>
      <c r="ES12" s="175"/>
      <c r="ET12" s="176" t="s">
        <v>322</v>
      </c>
      <c r="EU12" s="177"/>
      <c r="EV12" s="122">
        <v>5463</v>
      </c>
      <c r="EW12" s="122">
        <v>155459</v>
      </c>
      <c r="EX12" s="122">
        <f>EV12+EW12</f>
        <v>160922</v>
      </c>
      <c r="EY12" s="132">
        <v>49077</v>
      </c>
      <c r="EZ12" s="122">
        <v>1187</v>
      </c>
      <c r="FA12" s="122">
        <v>1967139</v>
      </c>
      <c r="FB12" s="122">
        <v>402713</v>
      </c>
      <c r="FC12" s="122">
        <v>162345</v>
      </c>
      <c r="FD12" s="173" t="s">
        <v>549</v>
      </c>
      <c r="FE12" s="174"/>
      <c r="FF12" s="175"/>
      <c r="FG12" s="176" t="s">
        <v>322</v>
      </c>
      <c r="FH12" s="177"/>
      <c r="FI12" s="122">
        <v>5893605</v>
      </c>
      <c r="FJ12" s="122">
        <v>844140</v>
      </c>
      <c r="FK12" s="122">
        <v>9320206</v>
      </c>
      <c r="FL12" s="122">
        <v>1329951</v>
      </c>
      <c r="FM12" s="132">
        <v>1771</v>
      </c>
      <c r="FN12" s="122">
        <v>1002793</v>
      </c>
      <c r="FO12" s="122">
        <v>325387</v>
      </c>
      <c r="FP12" s="133">
        <v>1210418</v>
      </c>
      <c r="FQ12" s="133">
        <v>0</v>
      </c>
      <c r="FR12" s="173" t="s">
        <v>549</v>
      </c>
      <c r="FS12" s="174"/>
      <c r="FT12" s="175"/>
      <c r="FU12" s="176" t="s">
        <v>322</v>
      </c>
      <c r="FV12" s="177"/>
      <c r="FW12" s="131">
        <v>4173619</v>
      </c>
      <c r="FX12" s="122">
        <v>6713988</v>
      </c>
      <c r="FY12" s="122">
        <f>[1]歳出!FF12+[1]歳出!FJ12+[1]歳出!FW12</f>
        <v>2112331</v>
      </c>
      <c r="FZ12" s="122">
        <f>GA12-FY12</f>
        <v>3832193</v>
      </c>
      <c r="GA12" s="122">
        <f>[1]歳出!FD12</f>
        <v>5944524</v>
      </c>
      <c r="GB12" s="132">
        <v>1274987</v>
      </c>
      <c r="GC12" s="122">
        <v>837344</v>
      </c>
      <c r="GD12" s="122">
        <f>SUM(GB12:GC12)</f>
        <v>2112331</v>
      </c>
      <c r="GE12" s="133">
        <v>2819576</v>
      </c>
      <c r="GF12" s="173" t="s">
        <v>549</v>
      </c>
      <c r="GG12" s="174"/>
      <c r="GH12" s="175"/>
      <c r="GI12" s="176" t="s">
        <v>322</v>
      </c>
      <c r="GJ12" s="177"/>
      <c r="GK12" s="131">
        <v>891972</v>
      </c>
      <c r="GL12" s="122">
        <f>GE12+GK12</f>
        <v>3711548</v>
      </c>
      <c r="GM12" s="122">
        <v>340468</v>
      </c>
      <c r="GN12" s="122">
        <v>1052633</v>
      </c>
      <c r="GO12" s="122">
        <v>2115401</v>
      </c>
      <c r="GP12" s="132">
        <v>125500</v>
      </c>
      <c r="GQ12" s="122">
        <v>350000</v>
      </c>
      <c r="GR12" s="122">
        <v>473844</v>
      </c>
      <c r="GS12" s="133">
        <v>0</v>
      </c>
      <c r="GT12" s="133">
        <v>0</v>
      </c>
      <c r="GU12" s="122">
        <v>650000</v>
      </c>
      <c r="GV12" s="173" t="s">
        <v>549</v>
      </c>
      <c r="GW12" s="174"/>
      <c r="GX12" s="175"/>
      <c r="GY12" s="176" t="s">
        <v>322</v>
      </c>
      <c r="GZ12" s="177"/>
      <c r="HA12" s="131">
        <v>0</v>
      </c>
      <c r="HB12" s="122">
        <v>2246938</v>
      </c>
      <c r="HC12" s="122">
        <v>3361091</v>
      </c>
      <c r="HD12" s="122">
        <v>2900019</v>
      </c>
      <c r="HE12" s="133">
        <v>0</v>
      </c>
      <c r="HF12" s="173" t="s">
        <v>549</v>
      </c>
      <c r="HG12" s="174"/>
      <c r="HH12" s="175"/>
      <c r="HI12" s="176" t="s">
        <v>322</v>
      </c>
      <c r="HJ12" s="177"/>
      <c r="HK12" s="131">
        <v>4087</v>
      </c>
      <c r="HL12" s="122">
        <v>220231</v>
      </c>
      <c r="HM12" s="122">
        <v>931006</v>
      </c>
      <c r="HN12" s="122">
        <v>1155324</v>
      </c>
      <c r="HO12" s="122">
        <v>600000</v>
      </c>
      <c r="HP12" s="310">
        <v>24.7</v>
      </c>
      <c r="HQ12" s="311">
        <v>18.100000000000001</v>
      </c>
      <c r="HR12" s="311">
        <v>12.4</v>
      </c>
      <c r="HS12" s="312" t="s">
        <v>549</v>
      </c>
      <c r="HT12" s="313"/>
      <c r="HU12" s="314"/>
      <c r="HV12" s="315" t="s">
        <v>322</v>
      </c>
      <c r="HW12" s="316"/>
      <c r="HX12" s="311">
        <v>55.1</v>
      </c>
      <c r="HY12" s="317">
        <v>13.7</v>
      </c>
      <c r="HZ12" s="317">
        <v>1.2</v>
      </c>
      <c r="IA12" s="317">
        <v>9.1999999999999993</v>
      </c>
      <c r="IB12" s="311">
        <v>0.8</v>
      </c>
      <c r="IC12" s="311">
        <v>13.6</v>
      </c>
      <c r="ID12" s="311">
        <v>93.6</v>
      </c>
      <c r="IE12" s="311">
        <v>93.6</v>
      </c>
      <c r="IF12" s="173" t="s">
        <v>549</v>
      </c>
      <c r="IG12" s="174"/>
      <c r="IH12" s="175"/>
      <c r="II12" s="176" t="s">
        <v>322</v>
      </c>
      <c r="IJ12" s="177"/>
      <c r="IK12" s="318">
        <v>10.4</v>
      </c>
      <c r="IL12" s="122">
        <v>51206296</v>
      </c>
      <c r="IM12" s="122">
        <v>3226934</v>
      </c>
      <c r="IN12" s="133">
        <v>1110782</v>
      </c>
      <c r="IO12" s="133">
        <v>3682235</v>
      </c>
      <c r="IP12" s="133">
        <v>31082</v>
      </c>
      <c r="IQ12" s="173" t="s">
        <v>549</v>
      </c>
      <c r="IR12" s="174"/>
      <c r="IS12" s="175"/>
      <c r="IT12" s="176" t="s">
        <v>322</v>
      </c>
      <c r="IU12" s="177"/>
      <c r="IV12" s="131">
        <v>6004413</v>
      </c>
      <c r="IW12" s="122">
        <v>15170614</v>
      </c>
      <c r="IX12" s="122">
        <v>4474131</v>
      </c>
      <c r="IY12" s="122">
        <v>2738685</v>
      </c>
      <c r="IZ12" s="132">
        <v>7957798</v>
      </c>
      <c r="JA12" s="122">
        <v>2213436</v>
      </c>
      <c r="JB12" s="122">
        <v>2213436</v>
      </c>
      <c r="JC12" s="133">
        <v>0</v>
      </c>
      <c r="JD12" s="133">
        <v>6161528</v>
      </c>
      <c r="JE12" s="173" t="s">
        <v>549</v>
      </c>
      <c r="JF12" s="174"/>
      <c r="JG12" s="175"/>
      <c r="JH12" s="176" t="s">
        <v>322</v>
      </c>
      <c r="JI12" s="177"/>
      <c r="JJ12" s="131">
        <v>135690</v>
      </c>
      <c r="JK12" s="122">
        <v>1987</v>
      </c>
      <c r="JL12" s="122">
        <v>1209</v>
      </c>
      <c r="JM12" s="122">
        <v>79419</v>
      </c>
      <c r="JN12" s="122">
        <v>122643</v>
      </c>
      <c r="JO12" s="132">
        <v>36544</v>
      </c>
      <c r="JP12" s="122">
        <v>8461</v>
      </c>
      <c r="JQ12" s="122">
        <v>17063</v>
      </c>
      <c r="JR12" s="133">
        <v>461945</v>
      </c>
      <c r="JS12" s="133">
        <v>288173</v>
      </c>
      <c r="JT12" s="133">
        <v>270956</v>
      </c>
      <c r="JU12" s="133">
        <v>68250</v>
      </c>
      <c r="JV12" s="173" t="s">
        <v>549</v>
      </c>
      <c r="JW12" s="174"/>
      <c r="JX12" s="175"/>
      <c r="JY12" s="176" t="s">
        <v>322</v>
      </c>
      <c r="JZ12" s="177"/>
      <c r="KA12" s="131">
        <v>30019</v>
      </c>
      <c r="KB12" s="122">
        <v>172687</v>
      </c>
      <c r="KC12" s="122">
        <v>32466</v>
      </c>
      <c r="KD12" s="122">
        <v>31619</v>
      </c>
      <c r="KE12" s="122">
        <v>35712</v>
      </c>
      <c r="KF12" s="132">
        <v>49575</v>
      </c>
      <c r="KG12" s="122">
        <v>45313</v>
      </c>
      <c r="KH12" s="122">
        <v>3487</v>
      </c>
      <c r="KI12" s="133">
        <v>452162</v>
      </c>
      <c r="KJ12" s="173" t="s">
        <v>549</v>
      </c>
      <c r="KK12" s="174"/>
      <c r="KL12" s="175"/>
      <c r="KM12" s="176" t="s">
        <v>322</v>
      </c>
      <c r="KN12" s="177"/>
      <c r="KO12" s="131">
        <v>23105439</v>
      </c>
      <c r="KP12" s="122">
        <v>37682786</v>
      </c>
      <c r="KQ12" s="122">
        <v>29263075</v>
      </c>
      <c r="KR12" s="122">
        <v>44770540</v>
      </c>
      <c r="KS12" s="122">
        <v>930118</v>
      </c>
      <c r="KT12" s="319">
        <v>0.61</v>
      </c>
      <c r="KU12" s="320" t="s">
        <v>549</v>
      </c>
    </row>
    <row r="13" spans="1:307" s="305" customFormat="1" ht="18" x14ac:dyDescent="0.45">
      <c r="A13" s="303"/>
      <c r="B13" s="304"/>
      <c r="D13" s="306"/>
      <c r="E13" s="307" t="s">
        <v>323</v>
      </c>
      <c r="G13" s="131">
        <v>366594</v>
      </c>
      <c r="H13" s="122">
        <v>4592877</v>
      </c>
      <c r="I13" s="122">
        <v>23091</v>
      </c>
      <c r="J13" s="133">
        <v>39010</v>
      </c>
      <c r="K13" s="133">
        <v>60327</v>
      </c>
      <c r="L13" s="133">
        <v>102477</v>
      </c>
      <c r="M13" s="133">
        <v>68459</v>
      </c>
      <c r="N13" s="133">
        <v>4299513</v>
      </c>
      <c r="O13" s="122">
        <v>3640837</v>
      </c>
      <c r="P13" s="122">
        <v>658676</v>
      </c>
      <c r="Q13" s="132">
        <v>81070</v>
      </c>
      <c r="R13" s="122">
        <v>15855300</v>
      </c>
      <c r="S13" s="173" t="s">
        <v>324</v>
      </c>
      <c r="T13" s="174"/>
      <c r="U13" s="175"/>
      <c r="V13" s="176" t="s">
        <v>323</v>
      </c>
      <c r="W13" s="177"/>
      <c r="X13" s="122">
        <v>10304446</v>
      </c>
      <c r="Y13" s="132">
        <v>8923157</v>
      </c>
      <c r="Z13" s="122">
        <v>256329</v>
      </c>
      <c r="AA13" s="122">
        <v>1124960</v>
      </c>
      <c r="AB13" s="133">
        <v>5550854</v>
      </c>
      <c r="AC13" s="131">
        <v>215006</v>
      </c>
      <c r="AD13" s="122">
        <v>208354</v>
      </c>
      <c r="AE13" s="122">
        <v>1296</v>
      </c>
      <c r="AF13" s="122">
        <v>43310</v>
      </c>
      <c r="AG13" s="122">
        <v>788778</v>
      </c>
      <c r="AH13" s="132">
        <v>0</v>
      </c>
      <c r="AI13" s="122">
        <v>9</v>
      </c>
      <c r="AJ13" s="122">
        <v>0</v>
      </c>
      <c r="AK13" s="173" t="s">
        <v>324</v>
      </c>
      <c r="AL13" s="174"/>
      <c r="AM13" s="175"/>
      <c r="AN13" s="308" t="s">
        <v>323</v>
      </c>
      <c r="AO13" s="309"/>
      <c r="AP13" s="122">
        <v>172725</v>
      </c>
      <c r="AQ13" s="133">
        <v>2240524</v>
      </c>
      <c r="AR13" s="133">
        <v>1874724</v>
      </c>
      <c r="AS13" s="133">
        <v>0</v>
      </c>
      <c r="AT13" s="122">
        <v>36</v>
      </c>
      <c r="AU13" s="122">
        <v>6041</v>
      </c>
      <c r="AV13" s="122">
        <v>0</v>
      </c>
      <c r="AW13" s="131">
        <v>805766</v>
      </c>
      <c r="AX13" s="131">
        <v>552241</v>
      </c>
      <c r="AY13" s="131">
        <v>492238</v>
      </c>
      <c r="AZ13" s="131">
        <v>834</v>
      </c>
      <c r="BA13" s="131">
        <v>59169</v>
      </c>
      <c r="BB13" s="122">
        <v>253525</v>
      </c>
      <c r="BC13" s="173" t="s">
        <v>324</v>
      </c>
      <c r="BD13" s="174"/>
      <c r="BE13" s="175"/>
      <c r="BF13" s="176" t="s">
        <v>323</v>
      </c>
      <c r="BG13" s="177"/>
      <c r="BH13" s="131">
        <v>3861</v>
      </c>
      <c r="BI13" s="131">
        <v>21071</v>
      </c>
      <c r="BJ13" s="131">
        <v>0</v>
      </c>
      <c r="BK13" s="131">
        <v>583</v>
      </c>
      <c r="BL13" s="131">
        <v>25462</v>
      </c>
      <c r="BM13" s="131">
        <v>0</v>
      </c>
      <c r="BN13" s="131">
        <v>0</v>
      </c>
      <c r="BO13" s="131">
        <v>0</v>
      </c>
      <c r="BP13" s="131">
        <v>0</v>
      </c>
      <c r="BQ13" s="131">
        <v>109573</v>
      </c>
      <c r="BR13" s="131">
        <v>91684</v>
      </c>
      <c r="BS13" s="131">
        <v>0</v>
      </c>
      <c r="BT13" s="122">
        <v>1291</v>
      </c>
      <c r="BU13" s="173" t="s">
        <v>324</v>
      </c>
      <c r="BV13" s="174"/>
      <c r="BW13" s="175"/>
      <c r="BX13" s="176" t="s">
        <v>323</v>
      </c>
      <c r="BY13" s="177"/>
      <c r="BZ13" s="131">
        <v>0</v>
      </c>
      <c r="CA13" s="131">
        <v>0</v>
      </c>
      <c r="CB13" s="131">
        <v>544428</v>
      </c>
      <c r="CC13" s="131">
        <v>429775</v>
      </c>
      <c r="CD13" s="131">
        <v>383764</v>
      </c>
      <c r="CE13" s="131">
        <v>0</v>
      </c>
      <c r="CF13" s="131">
        <v>46011</v>
      </c>
      <c r="CG13" s="131">
        <v>114653</v>
      </c>
      <c r="CH13" s="131">
        <v>0</v>
      </c>
      <c r="CI13" s="131">
        <v>14217</v>
      </c>
      <c r="CJ13" s="131">
        <v>0</v>
      </c>
      <c r="CK13" s="131">
        <v>3391</v>
      </c>
      <c r="CL13" s="131">
        <v>12250</v>
      </c>
      <c r="CM13" s="122">
        <v>0</v>
      </c>
      <c r="CN13" s="173" t="s">
        <v>324</v>
      </c>
      <c r="CO13" s="174"/>
      <c r="CP13" s="175"/>
      <c r="CQ13" s="176" t="s">
        <v>323</v>
      </c>
      <c r="CR13" s="177"/>
      <c r="CS13" s="131">
        <v>0</v>
      </c>
      <c r="CT13" s="131">
        <v>0</v>
      </c>
      <c r="CU13" s="131">
        <v>0</v>
      </c>
      <c r="CV13" s="131">
        <v>49614</v>
      </c>
      <c r="CW13" s="131">
        <v>35181</v>
      </c>
      <c r="CX13" s="131">
        <v>0</v>
      </c>
      <c r="CY13" s="131">
        <v>0</v>
      </c>
      <c r="CZ13" s="131">
        <v>0</v>
      </c>
      <c r="DA13" s="131">
        <v>0</v>
      </c>
      <c r="DB13" s="131">
        <v>0</v>
      </c>
      <c r="DC13" s="131">
        <v>0</v>
      </c>
      <c r="DD13" s="131">
        <v>0</v>
      </c>
      <c r="DE13" s="122">
        <v>0</v>
      </c>
      <c r="DF13" s="173" t="s">
        <v>324</v>
      </c>
      <c r="DG13" s="174"/>
      <c r="DH13" s="175"/>
      <c r="DI13" s="176" t="s">
        <v>323</v>
      </c>
      <c r="DJ13" s="177"/>
      <c r="DK13" s="131">
        <v>0</v>
      </c>
      <c r="DL13" s="131">
        <v>0</v>
      </c>
      <c r="DM13" s="131">
        <v>0</v>
      </c>
      <c r="DN13" s="131">
        <v>0</v>
      </c>
      <c r="DO13" s="131">
        <v>0</v>
      </c>
      <c r="DP13" s="131">
        <v>0</v>
      </c>
      <c r="DQ13" s="131">
        <v>0</v>
      </c>
      <c r="DR13" s="131">
        <v>0</v>
      </c>
      <c r="DS13" s="131">
        <v>0</v>
      </c>
      <c r="DT13" s="131">
        <v>0</v>
      </c>
      <c r="DU13" s="131">
        <v>0</v>
      </c>
      <c r="DV13" s="131">
        <v>0</v>
      </c>
      <c r="DW13" s="122">
        <v>3680480</v>
      </c>
      <c r="DX13" s="173" t="s">
        <v>324</v>
      </c>
      <c r="DY13" s="174"/>
      <c r="DZ13" s="175"/>
      <c r="EA13" s="176" t="s">
        <v>323</v>
      </c>
      <c r="EB13" s="177"/>
      <c r="EC13" s="122">
        <v>785938</v>
      </c>
      <c r="ED13" s="122">
        <v>785938</v>
      </c>
      <c r="EE13" s="122">
        <v>0</v>
      </c>
      <c r="EF13" s="122">
        <v>0</v>
      </c>
      <c r="EG13" s="122">
        <v>785938</v>
      </c>
      <c r="EH13" s="122">
        <v>0</v>
      </c>
      <c r="EI13" s="122">
        <v>0</v>
      </c>
      <c r="EJ13" s="132">
        <v>0</v>
      </c>
      <c r="EK13" s="122">
        <v>27420</v>
      </c>
      <c r="EL13" s="122">
        <v>26957</v>
      </c>
      <c r="EM13" s="133">
        <v>463</v>
      </c>
      <c r="EN13" s="133">
        <v>34118</v>
      </c>
      <c r="EO13" s="133">
        <v>533703</v>
      </c>
      <c r="EP13" s="122">
        <v>27307694</v>
      </c>
      <c r="EQ13" s="173" t="s">
        <v>324</v>
      </c>
      <c r="ER13" s="174"/>
      <c r="ES13" s="175"/>
      <c r="ET13" s="176" t="s">
        <v>323</v>
      </c>
      <c r="EU13" s="177"/>
      <c r="EV13" s="122">
        <v>0</v>
      </c>
      <c r="EW13" s="122">
        <v>289144</v>
      </c>
      <c r="EX13" s="122">
        <f t="shared" ref="EX13:EX42" si="0">EV13+EW13</f>
        <v>289144</v>
      </c>
      <c r="EY13" s="132">
        <v>145724</v>
      </c>
      <c r="EZ13" s="122">
        <v>1341</v>
      </c>
      <c r="FA13" s="122">
        <v>4375985</v>
      </c>
      <c r="FB13" s="122">
        <v>915863</v>
      </c>
      <c r="FC13" s="122">
        <v>238844</v>
      </c>
      <c r="FD13" s="173" t="s">
        <v>324</v>
      </c>
      <c r="FE13" s="174"/>
      <c r="FF13" s="175"/>
      <c r="FG13" s="176" t="s">
        <v>323</v>
      </c>
      <c r="FH13" s="177"/>
      <c r="FI13" s="122">
        <v>16311794</v>
      </c>
      <c r="FJ13" s="122">
        <v>2041177</v>
      </c>
      <c r="FK13" s="122">
        <v>24030728</v>
      </c>
      <c r="FL13" s="122">
        <v>1962927</v>
      </c>
      <c r="FM13" s="132">
        <v>633</v>
      </c>
      <c r="FN13" s="122">
        <v>1029218</v>
      </c>
      <c r="FO13" s="122">
        <v>933076</v>
      </c>
      <c r="FP13" s="133">
        <v>4419250</v>
      </c>
      <c r="FQ13" s="133">
        <v>0</v>
      </c>
      <c r="FR13" s="173" t="s">
        <v>324</v>
      </c>
      <c r="FS13" s="174"/>
      <c r="FT13" s="175"/>
      <c r="FU13" s="176" t="s">
        <v>323</v>
      </c>
      <c r="FV13" s="177"/>
      <c r="FW13" s="131">
        <v>8382213</v>
      </c>
      <c r="FX13" s="122">
        <v>14764390</v>
      </c>
      <c r="FY13" s="122">
        <f>[1]歳出!FF13+[1]歳出!FJ13+[1]歳出!FW13</f>
        <v>1258756</v>
      </c>
      <c r="FZ13" s="122">
        <f t="shared" ref="FZ13:FZ55" si="1">GA13-FY13</f>
        <v>8957458</v>
      </c>
      <c r="GA13" s="122">
        <f>[1]歳出!FD13</f>
        <v>10216214</v>
      </c>
      <c r="GB13" s="132">
        <v>988511</v>
      </c>
      <c r="GC13" s="122">
        <v>270245</v>
      </c>
      <c r="GD13" s="122">
        <f t="shared" ref="GD13:GD42" si="2">SUM(GB13:GC13)</f>
        <v>1258756</v>
      </c>
      <c r="GE13" s="133">
        <v>8654432</v>
      </c>
      <c r="GF13" s="173" t="s">
        <v>324</v>
      </c>
      <c r="GG13" s="174"/>
      <c r="GH13" s="175"/>
      <c r="GI13" s="176" t="s">
        <v>323</v>
      </c>
      <c r="GJ13" s="177"/>
      <c r="GK13" s="131">
        <v>303026</v>
      </c>
      <c r="GL13" s="122">
        <f t="shared" ref="GL13:GL42" si="3">GE13+GK13</f>
        <v>8957458</v>
      </c>
      <c r="GM13" s="122">
        <v>131694</v>
      </c>
      <c r="GN13" s="122">
        <v>2467778</v>
      </c>
      <c r="GO13" s="122">
        <v>2868046</v>
      </c>
      <c r="GP13" s="132">
        <v>165904</v>
      </c>
      <c r="GQ13" s="122">
        <v>0</v>
      </c>
      <c r="GR13" s="122">
        <v>0</v>
      </c>
      <c r="GS13" s="133">
        <v>0</v>
      </c>
      <c r="GT13" s="133">
        <v>0</v>
      </c>
      <c r="GU13" s="122">
        <v>0</v>
      </c>
      <c r="GV13" s="173" t="s">
        <v>324</v>
      </c>
      <c r="GW13" s="174"/>
      <c r="GX13" s="175"/>
      <c r="GY13" s="176" t="s">
        <v>323</v>
      </c>
      <c r="GZ13" s="177"/>
      <c r="HA13" s="131">
        <v>0</v>
      </c>
      <c r="HB13" s="122">
        <v>4180155</v>
      </c>
      <c r="HC13" s="122">
        <v>5864492</v>
      </c>
      <c r="HD13" s="122">
        <v>6117897</v>
      </c>
      <c r="HE13" s="133">
        <v>3</v>
      </c>
      <c r="HF13" s="173" t="s">
        <v>324</v>
      </c>
      <c r="HG13" s="174"/>
      <c r="HH13" s="175"/>
      <c r="HI13" s="176" t="s">
        <v>323</v>
      </c>
      <c r="HJ13" s="177"/>
      <c r="HK13" s="131">
        <v>6738800</v>
      </c>
      <c r="HL13" s="122">
        <v>773808</v>
      </c>
      <c r="HM13" s="122">
        <v>1481728</v>
      </c>
      <c r="HN13" s="122">
        <v>8994336</v>
      </c>
      <c r="HO13" s="122">
        <v>0</v>
      </c>
      <c r="HP13" s="310">
        <v>25.4</v>
      </c>
      <c r="HQ13" s="311">
        <v>19.600000000000001</v>
      </c>
      <c r="HR13" s="311">
        <v>9.1</v>
      </c>
      <c r="HS13" s="312" t="s">
        <v>324</v>
      </c>
      <c r="HT13" s="313"/>
      <c r="HU13" s="314"/>
      <c r="HV13" s="315" t="s">
        <v>323</v>
      </c>
      <c r="HW13" s="316"/>
      <c r="HX13" s="311">
        <v>54.1</v>
      </c>
      <c r="HY13" s="317">
        <v>15.7</v>
      </c>
      <c r="HZ13" s="317">
        <v>2.2000000000000002</v>
      </c>
      <c r="IA13" s="317">
        <v>9.1999999999999993</v>
      </c>
      <c r="IB13" s="311">
        <v>0</v>
      </c>
      <c r="IC13" s="311">
        <v>11</v>
      </c>
      <c r="ID13" s="311">
        <v>92.1</v>
      </c>
      <c r="IE13" s="311">
        <v>92.1</v>
      </c>
      <c r="IF13" s="173" t="s">
        <v>324</v>
      </c>
      <c r="IG13" s="174"/>
      <c r="IH13" s="175"/>
      <c r="II13" s="176" t="s">
        <v>323</v>
      </c>
      <c r="IJ13" s="177"/>
      <c r="IK13" s="318">
        <v>7</v>
      </c>
      <c r="IL13" s="122">
        <v>87938690</v>
      </c>
      <c r="IM13" s="122">
        <v>2325122</v>
      </c>
      <c r="IN13" s="133">
        <v>494295</v>
      </c>
      <c r="IO13" s="133">
        <v>8251257</v>
      </c>
      <c r="IP13" s="133">
        <v>0</v>
      </c>
      <c r="IQ13" s="173" t="s">
        <v>324</v>
      </c>
      <c r="IR13" s="174"/>
      <c r="IS13" s="175"/>
      <c r="IT13" s="176" t="s">
        <v>323</v>
      </c>
      <c r="IU13" s="177"/>
      <c r="IV13" s="131">
        <v>11813016</v>
      </c>
      <c r="IW13" s="122">
        <v>32539030</v>
      </c>
      <c r="IX13" s="122">
        <v>14877702</v>
      </c>
      <c r="IY13" s="122">
        <v>4368719</v>
      </c>
      <c r="IZ13" s="132">
        <v>13292609</v>
      </c>
      <c r="JA13" s="122">
        <v>396873</v>
      </c>
      <c r="JB13" s="122">
        <v>50000</v>
      </c>
      <c r="JC13" s="133">
        <v>346873</v>
      </c>
      <c r="JD13" s="133">
        <v>48820817</v>
      </c>
      <c r="JE13" s="173" t="s">
        <v>324</v>
      </c>
      <c r="JF13" s="174"/>
      <c r="JG13" s="175"/>
      <c r="JH13" s="176" t="s">
        <v>323</v>
      </c>
      <c r="JI13" s="177"/>
      <c r="JJ13" s="131">
        <v>182828</v>
      </c>
      <c r="JK13" s="122">
        <v>5088</v>
      </c>
      <c r="JL13" s="122">
        <v>907</v>
      </c>
      <c r="JM13" s="122">
        <v>28336</v>
      </c>
      <c r="JN13" s="122">
        <v>111100</v>
      </c>
      <c r="JO13" s="132">
        <v>31995</v>
      </c>
      <c r="JP13" s="122">
        <v>13262</v>
      </c>
      <c r="JQ13" s="122">
        <v>16153</v>
      </c>
      <c r="JR13" s="133">
        <v>455369</v>
      </c>
      <c r="JS13" s="133">
        <v>305273</v>
      </c>
      <c r="JT13" s="133">
        <v>251193</v>
      </c>
      <c r="JU13" s="133">
        <v>67122</v>
      </c>
      <c r="JV13" s="173" t="s">
        <v>324</v>
      </c>
      <c r="JW13" s="174"/>
      <c r="JX13" s="175"/>
      <c r="JY13" s="176" t="s">
        <v>323</v>
      </c>
      <c r="JZ13" s="177"/>
      <c r="KA13" s="131">
        <v>21787</v>
      </c>
      <c r="KB13" s="122">
        <v>162284</v>
      </c>
      <c r="KC13" s="122">
        <v>25111</v>
      </c>
      <c r="KD13" s="122">
        <v>25111</v>
      </c>
      <c r="KE13" s="122">
        <v>36291</v>
      </c>
      <c r="KF13" s="132">
        <v>59067</v>
      </c>
      <c r="KG13" s="122">
        <v>40045</v>
      </c>
      <c r="KH13" s="122">
        <v>5592</v>
      </c>
      <c r="KI13" s="133">
        <v>439825</v>
      </c>
      <c r="KJ13" s="173" t="s">
        <v>324</v>
      </c>
      <c r="KK13" s="174"/>
      <c r="KL13" s="175"/>
      <c r="KM13" s="176" t="s">
        <v>323</v>
      </c>
      <c r="KN13" s="177"/>
      <c r="KO13" s="131">
        <v>61198087</v>
      </c>
      <c r="KP13" s="122">
        <v>72113824</v>
      </c>
      <c r="KQ13" s="122">
        <v>79032257</v>
      </c>
      <c r="KR13" s="122">
        <v>91908899</v>
      </c>
      <c r="KS13" s="122">
        <v>1953916</v>
      </c>
      <c r="KT13" s="319">
        <v>0.85</v>
      </c>
      <c r="KU13" s="320" t="s">
        <v>324</v>
      </c>
    </row>
    <row r="14" spans="1:307" s="305" customFormat="1" ht="18" x14ac:dyDescent="0.45">
      <c r="A14" s="303"/>
      <c r="B14" s="304"/>
      <c r="D14" s="306"/>
      <c r="E14" s="307" t="s">
        <v>325</v>
      </c>
      <c r="G14" s="131">
        <v>219068</v>
      </c>
      <c r="H14" s="122">
        <v>1614015</v>
      </c>
      <c r="I14" s="122">
        <v>20817</v>
      </c>
      <c r="J14" s="133">
        <v>6591</v>
      </c>
      <c r="K14" s="133">
        <v>18108</v>
      </c>
      <c r="L14" s="133">
        <v>25664</v>
      </c>
      <c r="M14" s="133">
        <v>15364</v>
      </c>
      <c r="N14" s="133">
        <v>1527471</v>
      </c>
      <c r="O14" s="122">
        <v>1309844</v>
      </c>
      <c r="P14" s="122">
        <v>217627</v>
      </c>
      <c r="Q14" s="132">
        <v>60877</v>
      </c>
      <c r="R14" s="122">
        <v>4189602</v>
      </c>
      <c r="S14" s="173" t="s">
        <v>326</v>
      </c>
      <c r="T14" s="174"/>
      <c r="U14" s="175"/>
      <c r="V14" s="176" t="s">
        <v>325</v>
      </c>
      <c r="W14" s="177"/>
      <c r="X14" s="122">
        <v>2749609</v>
      </c>
      <c r="Y14" s="132">
        <v>2304905</v>
      </c>
      <c r="Z14" s="122">
        <v>69068</v>
      </c>
      <c r="AA14" s="122">
        <v>375636</v>
      </c>
      <c r="AB14" s="133">
        <v>1439993</v>
      </c>
      <c r="AC14" s="131">
        <v>56910</v>
      </c>
      <c r="AD14" s="122">
        <v>45220</v>
      </c>
      <c r="AE14" s="122">
        <v>0</v>
      </c>
      <c r="AF14" s="122">
        <v>7235</v>
      </c>
      <c r="AG14" s="122">
        <v>123073</v>
      </c>
      <c r="AH14" s="132">
        <v>0</v>
      </c>
      <c r="AI14" s="122">
        <v>0</v>
      </c>
      <c r="AJ14" s="122">
        <v>0</v>
      </c>
      <c r="AK14" s="173" t="s">
        <v>326</v>
      </c>
      <c r="AL14" s="174"/>
      <c r="AM14" s="175"/>
      <c r="AN14" s="308" t="s">
        <v>325</v>
      </c>
      <c r="AO14" s="309"/>
      <c r="AP14" s="122">
        <v>148653</v>
      </c>
      <c r="AQ14" s="133">
        <v>570191</v>
      </c>
      <c r="AR14" s="133">
        <v>486847</v>
      </c>
      <c r="AS14" s="133">
        <v>0</v>
      </c>
      <c r="AT14" s="122">
        <v>1864</v>
      </c>
      <c r="AU14" s="122">
        <v>0</v>
      </c>
      <c r="AV14" s="122">
        <v>0</v>
      </c>
      <c r="AW14" s="131">
        <v>271284</v>
      </c>
      <c r="AX14" s="131">
        <v>190864</v>
      </c>
      <c r="AY14" s="131">
        <v>165664</v>
      </c>
      <c r="AZ14" s="131">
        <v>156</v>
      </c>
      <c r="BA14" s="131">
        <v>25044</v>
      </c>
      <c r="BB14" s="122">
        <v>80420</v>
      </c>
      <c r="BC14" s="173" t="s">
        <v>326</v>
      </c>
      <c r="BD14" s="174"/>
      <c r="BE14" s="175"/>
      <c r="BF14" s="176" t="s">
        <v>325</v>
      </c>
      <c r="BG14" s="177"/>
      <c r="BH14" s="131">
        <v>0</v>
      </c>
      <c r="BI14" s="131">
        <v>8131</v>
      </c>
      <c r="BJ14" s="131">
        <v>0</v>
      </c>
      <c r="BK14" s="131">
        <v>0</v>
      </c>
      <c r="BL14" s="131">
        <v>2505</v>
      </c>
      <c r="BM14" s="131">
        <v>0</v>
      </c>
      <c r="BN14" s="131">
        <v>0</v>
      </c>
      <c r="BO14" s="131">
        <v>0</v>
      </c>
      <c r="BP14" s="131">
        <v>1140</v>
      </c>
      <c r="BQ14" s="131">
        <v>37303</v>
      </c>
      <c r="BR14" s="131">
        <v>31341</v>
      </c>
      <c r="BS14" s="131">
        <v>0</v>
      </c>
      <c r="BT14" s="122">
        <v>0</v>
      </c>
      <c r="BU14" s="173" t="s">
        <v>326</v>
      </c>
      <c r="BV14" s="174"/>
      <c r="BW14" s="175"/>
      <c r="BX14" s="176" t="s">
        <v>325</v>
      </c>
      <c r="BY14" s="177"/>
      <c r="BZ14" s="131">
        <v>0</v>
      </c>
      <c r="CA14" s="131">
        <v>0</v>
      </c>
      <c r="CB14" s="131">
        <v>180411</v>
      </c>
      <c r="CC14" s="131">
        <v>142741</v>
      </c>
      <c r="CD14" s="131">
        <v>124123</v>
      </c>
      <c r="CE14" s="131">
        <v>0</v>
      </c>
      <c r="CF14" s="131">
        <v>18618</v>
      </c>
      <c r="CG14" s="131">
        <v>37670</v>
      </c>
      <c r="CH14" s="131">
        <v>0</v>
      </c>
      <c r="CI14" s="131">
        <v>3717</v>
      </c>
      <c r="CJ14" s="131">
        <v>0</v>
      </c>
      <c r="CK14" s="131">
        <v>1725</v>
      </c>
      <c r="CL14" s="131">
        <v>4441</v>
      </c>
      <c r="CM14" s="122">
        <v>0</v>
      </c>
      <c r="CN14" s="173" t="s">
        <v>326</v>
      </c>
      <c r="CO14" s="174"/>
      <c r="CP14" s="175"/>
      <c r="CQ14" s="176" t="s">
        <v>325</v>
      </c>
      <c r="CR14" s="177"/>
      <c r="CS14" s="131">
        <v>0</v>
      </c>
      <c r="CT14" s="131">
        <v>0</v>
      </c>
      <c r="CU14" s="131">
        <v>0</v>
      </c>
      <c r="CV14" s="131">
        <v>16342</v>
      </c>
      <c r="CW14" s="131">
        <v>11445</v>
      </c>
      <c r="CX14" s="131">
        <v>0</v>
      </c>
      <c r="CY14" s="131">
        <v>0</v>
      </c>
      <c r="CZ14" s="131">
        <v>0</v>
      </c>
      <c r="DA14" s="131">
        <v>0</v>
      </c>
      <c r="DB14" s="131">
        <v>0</v>
      </c>
      <c r="DC14" s="131">
        <v>0</v>
      </c>
      <c r="DD14" s="131">
        <v>0</v>
      </c>
      <c r="DE14" s="122">
        <v>0</v>
      </c>
      <c r="DF14" s="173" t="s">
        <v>326</v>
      </c>
      <c r="DG14" s="174"/>
      <c r="DH14" s="175"/>
      <c r="DI14" s="176" t="s">
        <v>325</v>
      </c>
      <c r="DJ14" s="177"/>
      <c r="DK14" s="131">
        <v>0</v>
      </c>
      <c r="DL14" s="131">
        <v>0</v>
      </c>
      <c r="DM14" s="131">
        <v>0</v>
      </c>
      <c r="DN14" s="131">
        <v>0</v>
      </c>
      <c r="DO14" s="131">
        <v>0</v>
      </c>
      <c r="DP14" s="131">
        <v>0</v>
      </c>
      <c r="DQ14" s="131">
        <v>0</v>
      </c>
      <c r="DR14" s="131">
        <v>0</v>
      </c>
      <c r="DS14" s="131">
        <v>0</v>
      </c>
      <c r="DT14" s="131">
        <v>0</v>
      </c>
      <c r="DU14" s="131">
        <v>0</v>
      </c>
      <c r="DV14" s="131">
        <v>0</v>
      </c>
      <c r="DW14" s="122">
        <v>895484</v>
      </c>
      <c r="DX14" s="173" t="s">
        <v>326</v>
      </c>
      <c r="DY14" s="174"/>
      <c r="DZ14" s="175"/>
      <c r="EA14" s="176" t="s">
        <v>325</v>
      </c>
      <c r="EB14" s="177"/>
      <c r="EC14" s="122">
        <v>81071</v>
      </c>
      <c r="ED14" s="122">
        <v>81071</v>
      </c>
      <c r="EE14" s="122">
        <v>0</v>
      </c>
      <c r="EF14" s="122">
        <v>5738</v>
      </c>
      <c r="EG14" s="122">
        <v>75333</v>
      </c>
      <c r="EH14" s="122">
        <v>0</v>
      </c>
      <c r="EI14" s="122">
        <v>0</v>
      </c>
      <c r="EJ14" s="132">
        <v>0</v>
      </c>
      <c r="EK14" s="122">
        <v>7407</v>
      </c>
      <c r="EL14" s="122">
        <v>7407</v>
      </c>
      <c r="EM14" s="133">
        <v>0</v>
      </c>
      <c r="EN14" s="133">
        <v>0</v>
      </c>
      <c r="EO14" s="133">
        <v>306467</v>
      </c>
      <c r="EP14" s="122">
        <v>7825686</v>
      </c>
      <c r="EQ14" s="173" t="s">
        <v>326</v>
      </c>
      <c r="ER14" s="174"/>
      <c r="ES14" s="175"/>
      <c r="ET14" s="176" t="s">
        <v>325</v>
      </c>
      <c r="EU14" s="177"/>
      <c r="EV14" s="122">
        <v>0</v>
      </c>
      <c r="EW14" s="122">
        <v>38296</v>
      </c>
      <c r="EX14" s="122">
        <f t="shared" si="0"/>
        <v>38296</v>
      </c>
      <c r="EY14" s="132">
        <v>46270</v>
      </c>
      <c r="EZ14" s="122">
        <v>996</v>
      </c>
      <c r="FA14" s="122">
        <v>965018</v>
      </c>
      <c r="FB14" s="122">
        <v>172951</v>
      </c>
      <c r="FC14" s="122">
        <v>78194</v>
      </c>
      <c r="FD14" s="173" t="s">
        <v>326</v>
      </c>
      <c r="FE14" s="174"/>
      <c r="FF14" s="175"/>
      <c r="FG14" s="176" t="s">
        <v>325</v>
      </c>
      <c r="FH14" s="177"/>
      <c r="FI14" s="122">
        <v>4994405</v>
      </c>
      <c r="FJ14" s="122">
        <v>993709</v>
      </c>
      <c r="FK14" s="122">
        <v>7251543</v>
      </c>
      <c r="FL14" s="122">
        <v>228055</v>
      </c>
      <c r="FM14" s="132">
        <v>3220</v>
      </c>
      <c r="FN14" s="122">
        <v>2569</v>
      </c>
      <c r="FO14" s="122">
        <v>222266</v>
      </c>
      <c r="FP14" s="133">
        <v>1249223</v>
      </c>
      <c r="FQ14" s="133">
        <v>0</v>
      </c>
      <c r="FR14" s="173" t="s">
        <v>326</v>
      </c>
      <c r="FS14" s="174"/>
      <c r="FT14" s="175"/>
      <c r="FU14" s="176" t="s">
        <v>325</v>
      </c>
      <c r="FV14" s="177"/>
      <c r="FW14" s="131">
        <v>1813591</v>
      </c>
      <c r="FX14" s="122">
        <v>3290869</v>
      </c>
      <c r="FY14" s="122">
        <f>[1]歳出!FF14+[1]歳出!FJ14+[1]歳出!FW14</f>
        <v>1117462</v>
      </c>
      <c r="FZ14" s="122">
        <f t="shared" si="1"/>
        <v>985649</v>
      </c>
      <c r="GA14" s="122">
        <f>[1]歳出!FD14</f>
        <v>2103111</v>
      </c>
      <c r="GB14" s="132">
        <v>685627</v>
      </c>
      <c r="GC14" s="122">
        <v>431835</v>
      </c>
      <c r="GD14" s="122">
        <f t="shared" si="2"/>
        <v>1117462</v>
      </c>
      <c r="GE14" s="133">
        <v>977482</v>
      </c>
      <c r="GF14" s="173" t="s">
        <v>326</v>
      </c>
      <c r="GG14" s="174"/>
      <c r="GH14" s="175"/>
      <c r="GI14" s="176" t="s">
        <v>325</v>
      </c>
      <c r="GJ14" s="177"/>
      <c r="GK14" s="131">
        <v>8167</v>
      </c>
      <c r="GL14" s="122">
        <f t="shared" si="3"/>
        <v>985649</v>
      </c>
      <c r="GM14" s="122">
        <v>17138</v>
      </c>
      <c r="GN14" s="122">
        <v>266595</v>
      </c>
      <c r="GO14" s="122">
        <v>776877</v>
      </c>
      <c r="GP14" s="132">
        <v>0</v>
      </c>
      <c r="GQ14" s="122">
        <v>733405</v>
      </c>
      <c r="GR14" s="122">
        <v>15009</v>
      </c>
      <c r="GS14" s="133">
        <v>0</v>
      </c>
      <c r="GT14" s="133">
        <v>0</v>
      </c>
      <c r="GU14" s="122">
        <v>0</v>
      </c>
      <c r="GV14" s="173" t="s">
        <v>326</v>
      </c>
      <c r="GW14" s="174"/>
      <c r="GX14" s="175"/>
      <c r="GY14" s="176" t="s">
        <v>325</v>
      </c>
      <c r="GZ14" s="177"/>
      <c r="HA14" s="131">
        <v>0</v>
      </c>
      <c r="HB14" s="122">
        <v>1056299</v>
      </c>
      <c r="HC14" s="122">
        <v>1703138</v>
      </c>
      <c r="HD14" s="122">
        <v>1602939</v>
      </c>
      <c r="HE14" s="133">
        <v>23</v>
      </c>
      <c r="HF14" s="173" t="s">
        <v>326</v>
      </c>
      <c r="HG14" s="174"/>
      <c r="HH14" s="175"/>
      <c r="HI14" s="176" t="s">
        <v>325</v>
      </c>
      <c r="HJ14" s="177"/>
      <c r="HK14" s="131">
        <v>980</v>
      </c>
      <c r="HL14" s="122">
        <v>0</v>
      </c>
      <c r="HM14" s="122">
        <v>265294</v>
      </c>
      <c r="HN14" s="122">
        <v>266274</v>
      </c>
      <c r="HO14" s="122">
        <v>100000</v>
      </c>
      <c r="HP14" s="310">
        <v>28.7</v>
      </c>
      <c r="HQ14" s="311">
        <v>12.7</v>
      </c>
      <c r="HR14" s="311">
        <v>15</v>
      </c>
      <c r="HS14" s="312" t="s">
        <v>326</v>
      </c>
      <c r="HT14" s="313"/>
      <c r="HU14" s="314"/>
      <c r="HV14" s="315" t="s">
        <v>325</v>
      </c>
      <c r="HW14" s="316"/>
      <c r="HX14" s="311">
        <v>56.5</v>
      </c>
      <c r="HY14" s="317">
        <v>19</v>
      </c>
      <c r="HZ14" s="317">
        <v>1.4</v>
      </c>
      <c r="IA14" s="317">
        <v>6.6</v>
      </c>
      <c r="IB14" s="311">
        <v>0</v>
      </c>
      <c r="IC14" s="311">
        <v>13.8</v>
      </c>
      <c r="ID14" s="311">
        <v>97.4</v>
      </c>
      <c r="IE14" s="311">
        <v>97.4</v>
      </c>
      <c r="IF14" s="173" t="s">
        <v>326</v>
      </c>
      <c r="IG14" s="174"/>
      <c r="IH14" s="175"/>
      <c r="II14" s="176" t="s">
        <v>325</v>
      </c>
      <c r="IJ14" s="177"/>
      <c r="IK14" s="318">
        <v>13</v>
      </c>
      <c r="IL14" s="122">
        <v>30330297</v>
      </c>
      <c r="IM14" s="122">
        <v>704935</v>
      </c>
      <c r="IN14" s="133">
        <v>280470</v>
      </c>
      <c r="IO14" s="133">
        <v>3386785</v>
      </c>
      <c r="IP14" s="133">
        <v>1486250</v>
      </c>
      <c r="IQ14" s="173" t="s">
        <v>326</v>
      </c>
      <c r="IR14" s="174"/>
      <c r="IS14" s="175"/>
      <c r="IT14" s="176" t="s">
        <v>325</v>
      </c>
      <c r="IU14" s="177"/>
      <c r="IV14" s="131">
        <v>6804040</v>
      </c>
      <c r="IW14" s="122">
        <v>6949965</v>
      </c>
      <c r="IX14" s="122">
        <v>4335630</v>
      </c>
      <c r="IY14" s="122">
        <v>0</v>
      </c>
      <c r="IZ14" s="132">
        <v>2614335</v>
      </c>
      <c r="JA14" s="122">
        <v>124338</v>
      </c>
      <c r="JB14" s="122">
        <v>100000</v>
      </c>
      <c r="JC14" s="133">
        <v>24338</v>
      </c>
      <c r="JD14" s="133">
        <v>1328537</v>
      </c>
      <c r="JE14" s="173" t="s">
        <v>326</v>
      </c>
      <c r="JF14" s="174"/>
      <c r="JG14" s="175"/>
      <c r="JH14" s="176" t="s">
        <v>325</v>
      </c>
      <c r="JI14" s="177"/>
      <c r="JJ14" s="131">
        <v>163795</v>
      </c>
      <c r="JK14" s="122">
        <v>2242</v>
      </c>
      <c r="JL14" s="122">
        <v>916</v>
      </c>
      <c r="JM14" s="122">
        <v>51834</v>
      </c>
      <c r="JN14" s="122">
        <v>87031</v>
      </c>
      <c r="JO14" s="132">
        <v>31269</v>
      </c>
      <c r="JP14" s="122">
        <v>10792</v>
      </c>
      <c r="JQ14" s="122">
        <v>10000</v>
      </c>
      <c r="JR14" s="133">
        <v>413461</v>
      </c>
      <c r="JS14" s="133">
        <v>286050</v>
      </c>
      <c r="JT14" s="133">
        <v>229815</v>
      </c>
      <c r="JU14" s="133">
        <v>76000</v>
      </c>
      <c r="JV14" s="173" t="s">
        <v>326</v>
      </c>
      <c r="JW14" s="174"/>
      <c r="JX14" s="175"/>
      <c r="JY14" s="176" t="s">
        <v>325</v>
      </c>
      <c r="JZ14" s="177"/>
      <c r="KA14" s="131">
        <v>37071</v>
      </c>
      <c r="KB14" s="122">
        <v>116744</v>
      </c>
      <c r="KC14" s="122">
        <v>20425</v>
      </c>
      <c r="KD14" s="122">
        <v>20425</v>
      </c>
      <c r="KE14" s="122">
        <v>31960</v>
      </c>
      <c r="KF14" s="132">
        <v>70425</v>
      </c>
      <c r="KG14" s="122">
        <v>42437</v>
      </c>
      <c r="KH14" s="122">
        <v>3571</v>
      </c>
      <c r="KI14" s="133">
        <v>409654</v>
      </c>
      <c r="KJ14" s="173" t="s">
        <v>326</v>
      </c>
      <c r="KK14" s="174"/>
      <c r="KL14" s="175"/>
      <c r="KM14" s="176" t="s">
        <v>325</v>
      </c>
      <c r="KN14" s="177"/>
      <c r="KO14" s="131">
        <v>14587162</v>
      </c>
      <c r="KP14" s="122">
        <v>19374506</v>
      </c>
      <c r="KQ14" s="122">
        <v>18725361</v>
      </c>
      <c r="KR14" s="122">
        <v>23842444</v>
      </c>
      <c r="KS14" s="122">
        <v>329739</v>
      </c>
      <c r="KT14" s="319">
        <v>0.78</v>
      </c>
      <c r="KU14" s="320" t="s">
        <v>326</v>
      </c>
    </row>
    <row r="15" spans="1:307" s="305" customFormat="1" ht="18" x14ac:dyDescent="0.45">
      <c r="A15" s="303"/>
      <c r="B15" s="304"/>
      <c r="D15" s="306"/>
      <c r="E15" s="307" t="s">
        <v>327</v>
      </c>
      <c r="G15" s="131">
        <v>389726</v>
      </c>
      <c r="H15" s="122">
        <v>3147128</v>
      </c>
      <c r="I15" s="122">
        <v>29667</v>
      </c>
      <c r="J15" s="133">
        <v>21266</v>
      </c>
      <c r="K15" s="133">
        <v>0</v>
      </c>
      <c r="L15" s="133">
        <v>111230</v>
      </c>
      <c r="M15" s="133">
        <v>86416</v>
      </c>
      <c r="N15" s="133">
        <v>2898549</v>
      </c>
      <c r="O15" s="122">
        <v>2447285</v>
      </c>
      <c r="P15" s="122">
        <v>451264</v>
      </c>
      <c r="Q15" s="132">
        <v>82353</v>
      </c>
      <c r="R15" s="122">
        <v>15947627</v>
      </c>
      <c r="S15" s="173" t="s">
        <v>328</v>
      </c>
      <c r="T15" s="174"/>
      <c r="U15" s="175"/>
      <c r="V15" s="176" t="s">
        <v>327</v>
      </c>
      <c r="W15" s="177"/>
      <c r="X15" s="122">
        <v>10277523</v>
      </c>
      <c r="Y15" s="132">
        <v>8870966</v>
      </c>
      <c r="Z15" s="122">
        <v>261584</v>
      </c>
      <c r="AA15" s="122">
        <v>1144973</v>
      </c>
      <c r="AB15" s="133">
        <v>5670104</v>
      </c>
      <c r="AC15" s="131">
        <v>229015</v>
      </c>
      <c r="AD15" s="122">
        <v>216858</v>
      </c>
      <c r="AE15" s="122">
        <v>648</v>
      </c>
      <c r="AF15" s="122">
        <v>68039</v>
      </c>
      <c r="AG15" s="122">
        <v>618371</v>
      </c>
      <c r="AH15" s="132">
        <v>0</v>
      </c>
      <c r="AI15" s="122">
        <v>829</v>
      </c>
      <c r="AJ15" s="122">
        <v>109456</v>
      </c>
      <c r="AK15" s="173" t="s">
        <v>328</v>
      </c>
      <c r="AL15" s="174"/>
      <c r="AM15" s="175"/>
      <c r="AN15" s="308" t="s">
        <v>327</v>
      </c>
      <c r="AO15" s="309"/>
      <c r="AP15" s="122">
        <v>383063</v>
      </c>
      <c r="AQ15" s="133">
        <v>2201827</v>
      </c>
      <c r="AR15" s="133">
        <v>1826364</v>
      </c>
      <c r="AS15" s="133">
        <v>9593</v>
      </c>
      <c r="AT15" s="122">
        <v>0</v>
      </c>
      <c r="AU15" s="122">
        <v>6041</v>
      </c>
      <c r="AV15" s="122">
        <v>0</v>
      </c>
      <c r="AW15" s="131">
        <v>0</v>
      </c>
      <c r="AX15" s="131">
        <v>0</v>
      </c>
      <c r="AY15" s="131">
        <v>0</v>
      </c>
      <c r="AZ15" s="131">
        <v>0</v>
      </c>
      <c r="BA15" s="131">
        <v>0</v>
      </c>
      <c r="BB15" s="122">
        <v>0</v>
      </c>
      <c r="BC15" s="173" t="s">
        <v>328</v>
      </c>
      <c r="BD15" s="174"/>
      <c r="BE15" s="175"/>
      <c r="BF15" s="176" t="s">
        <v>327</v>
      </c>
      <c r="BG15" s="177"/>
      <c r="BH15" s="131">
        <v>0</v>
      </c>
      <c r="BI15" s="131">
        <v>0</v>
      </c>
      <c r="BJ15" s="131">
        <v>0</v>
      </c>
      <c r="BK15" s="131">
        <v>0</v>
      </c>
      <c r="BL15" s="131">
        <v>0</v>
      </c>
      <c r="BM15" s="131">
        <v>0</v>
      </c>
      <c r="BN15" s="131">
        <v>0</v>
      </c>
      <c r="BO15" s="131">
        <v>0</v>
      </c>
      <c r="BP15" s="131">
        <v>0</v>
      </c>
      <c r="BQ15" s="131">
        <v>0</v>
      </c>
      <c r="BR15" s="131">
        <v>0</v>
      </c>
      <c r="BS15" s="131">
        <v>0</v>
      </c>
      <c r="BT15" s="122">
        <v>0</v>
      </c>
      <c r="BU15" s="173" t="s">
        <v>328</v>
      </c>
      <c r="BV15" s="174"/>
      <c r="BW15" s="175"/>
      <c r="BX15" s="176" t="s">
        <v>327</v>
      </c>
      <c r="BY15" s="177"/>
      <c r="BZ15" s="131">
        <v>0</v>
      </c>
      <c r="CA15" s="131">
        <v>0</v>
      </c>
      <c r="CB15" s="131">
        <v>630787</v>
      </c>
      <c r="CC15" s="131">
        <v>483852</v>
      </c>
      <c r="CD15" s="131">
        <v>430749</v>
      </c>
      <c r="CE15" s="131">
        <v>0</v>
      </c>
      <c r="CF15" s="131">
        <v>53103</v>
      </c>
      <c r="CG15" s="131">
        <v>146935</v>
      </c>
      <c r="CH15" s="131">
        <v>0</v>
      </c>
      <c r="CI15" s="131">
        <v>14680</v>
      </c>
      <c r="CJ15" s="131">
        <v>0</v>
      </c>
      <c r="CK15" s="131">
        <v>1300</v>
      </c>
      <c r="CL15" s="131">
        <v>16199</v>
      </c>
      <c r="CM15" s="122">
        <v>0</v>
      </c>
      <c r="CN15" s="173" t="s">
        <v>328</v>
      </c>
      <c r="CO15" s="174"/>
      <c r="CP15" s="175"/>
      <c r="CQ15" s="176" t="s">
        <v>327</v>
      </c>
      <c r="CR15" s="177"/>
      <c r="CS15" s="131">
        <v>15</v>
      </c>
      <c r="CT15" s="131">
        <v>7927</v>
      </c>
      <c r="CU15" s="131">
        <v>11772</v>
      </c>
      <c r="CV15" s="131">
        <v>55289</v>
      </c>
      <c r="CW15" s="131">
        <v>39080</v>
      </c>
      <c r="CX15" s="131">
        <v>673</v>
      </c>
      <c r="CY15" s="131">
        <v>0</v>
      </c>
      <c r="CZ15" s="131">
        <v>0</v>
      </c>
      <c r="DA15" s="131">
        <v>0</v>
      </c>
      <c r="DB15" s="131">
        <v>0</v>
      </c>
      <c r="DC15" s="131">
        <v>1194341</v>
      </c>
      <c r="DD15" s="131">
        <v>979102</v>
      </c>
      <c r="DE15" s="122">
        <v>874211</v>
      </c>
      <c r="DF15" s="173" t="s">
        <v>328</v>
      </c>
      <c r="DG15" s="174"/>
      <c r="DH15" s="175"/>
      <c r="DI15" s="176" t="s">
        <v>327</v>
      </c>
      <c r="DJ15" s="177"/>
      <c r="DK15" s="131">
        <v>104891</v>
      </c>
      <c r="DL15" s="131">
        <v>215239</v>
      </c>
      <c r="DM15" s="131">
        <v>17474</v>
      </c>
      <c r="DN15" s="131">
        <v>450</v>
      </c>
      <c r="DO15" s="131">
        <v>6527</v>
      </c>
      <c r="DP15" s="131">
        <v>0</v>
      </c>
      <c r="DQ15" s="131">
        <v>83</v>
      </c>
      <c r="DR15" s="131">
        <v>190705</v>
      </c>
      <c r="DS15" s="131">
        <v>0</v>
      </c>
      <c r="DT15" s="131">
        <v>0</v>
      </c>
      <c r="DU15" s="131">
        <v>0</v>
      </c>
      <c r="DV15" s="131">
        <v>0</v>
      </c>
      <c r="DW15" s="122">
        <v>3950363</v>
      </c>
      <c r="DX15" s="173" t="s">
        <v>328</v>
      </c>
      <c r="DY15" s="174"/>
      <c r="DZ15" s="175"/>
      <c r="EA15" s="176" t="s">
        <v>327</v>
      </c>
      <c r="EB15" s="177"/>
      <c r="EC15" s="122">
        <v>774595</v>
      </c>
      <c r="ED15" s="122">
        <v>774595</v>
      </c>
      <c r="EE15" s="122">
        <v>0</v>
      </c>
      <c r="EF15" s="122">
        <v>55652</v>
      </c>
      <c r="EG15" s="122">
        <v>693132</v>
      </c>
      <c r="EH15" s="122">
        <v>25811</v>
      </c>
      <c r="EI15" s="122">
        <v>0</v>
      </c>
      <c r="EJ15" s="132">
        <v>1338</v>
      </c>
      <c r="EK15" s="122">
        <v>29986</v>
      </c>
      <c r="EL15" s="122">
        <v>29625</v>
      </c>
      <c r="EM15" s="133">
        <v>361</v>
      </c>
      <c r="EN15" s="133">
        <v>5029</v>
      </c>
      <c r="EO15" s="133">
        <v>319145</v>
      </c>
      <c r="EP15" s="122">
        <v>26472418</v>
      </c>
      <c r="EQ15" s="173" t="s">
        <v>328</v>
      </c>
      <c r="ER15" s="174"/>
      <c r="ES15" s="175"/>
      <c r="ET15" s="176" t="s">
        <v>327</v>
      </c>
      <c r="EU15" s="177"/>
      <c r="EV15" s="122">
        <v>0</v>
      </c>
      <c r="EW15" s="122">
        <v>264277</v>
      </c>
      <c r="EX15" s="122">
        <f t="shared" si="0"/>
        <v>264277</v>
      </c>
      <c r="EY15" s="132">
        <v>98444</v>
      </c>
      <c r="EZ15" s="122">
        <v>739</v>
      </c>
      <c r="FA15" s="122">
        <v>4139750</v>
      </c>
      <c r="FB15" s="122">
        <v>641477</v>
      </c>
      <c r="FC15" s="122">
        <v>311918</v>
      </c>
      <c r="FD15" s="173" t="s">
        <v>328</v>
      </c>
      <c r="FE15" s="174"/>
      <c r="FF15" s="175"/>
      <c r="FG15" s="176" t="s">
        <v>327</v>
      </c>
      <c r="FH15" s="177"/>
      <c r="FI15" s="122">
        <v>18936885</v>
      </c>
      <c r="FJ15" s="122">
        <v>1752029</v>
      </c>
      <c r="FK15" s="122">
        <v>25881242</v>
      </c>
      <c r="FL15" s="122">
        <v>583000</v>
      </c>
      <c r="FM15" s="132">
        <v>10293</v>
      </c>
      <c r="FN15" s="122">
        <v>9052</v>
      </c>
      <c r="FO15" s="122">
        <v>563655</v>
      </c>
      <c r="FP15" s="133">
        <v>3062259</v>
      </c>
      <c r="FQ15" s="133">
        <v>0</v>
      </c>
      <c r="FR15" s="173" t="s">
        <v>328</v>
      </c>
      <c r="FS15" s="174"/>
      <c r="FT15" s="175"/>
      <c r="FU15" s="176" t="s">
        <v>327</v>
      </c>
      <c r="FV15" s="177"/>
      <c r="FW15" s="131">
        <v>5374820</v>
      </c>
      <c r="FX15" s="122">
        <v>9020079</v>
      </c>
      <c r="FY15" s="122">
        <f>[1]歳出!FF15+[1]歳出!FJ15+[1]歳出!FW15</f>
        <v>5590992</v>
      </c>
      <c r="FZ15" s="122">
        <f t="shared" si="1"/>
        <v>17158967</v>
      </c>
      <c r="GA15" s="122">
        <f>[1]歳出!FD15</f>
        <v>22749959</v>
      </c>
      <c r="GB15" s="132">
        <v>5332642</v>
      </c>
      <c r="GC15" s="122">
        <v>258350</v>
      </c>
      <c r="GD15" s="122">
        <f t="shared" si="2"/>
        <v>5590992</v>
      </c>
      <c r="GE15" s="133">
        <v>16461848</v>
      </c>
      <c r="GF15" s="173" t="s">
        <v>328</v>
      </c>
      <c r="GG15" s="174"/>
      <c r="GH15" s="175"/>
      <c r="GI15" s="176" t="s">
        <v>327</v>
      </c>
      <c r="GJ15" s="177"/>
      <c r="GK15" s="131">
        <v>693295</v>
      </c>
      <c r="GL15" s="122">
        <f t="shared" si="3"/>
        <v>17155143</v>
      </c>
      <c r="GM15" s="122">
        <v>53897</v>
      </c>
      <c r="GN15" s="122">
        <v>0</v>
      </c>
      <c r="GO15" s="122">
        <v>2818274</v>
      </c>
      <c r="GP15" s="132">
        <v>0</v>
      </c>
      <c r="GQ15" s="122">
        <v>0</v>
      </c>
      <c r="GR15" s="122">
        <v>0</v>
      </c>
      <c r="GS15" s="133">
        <v>0</v>
      </c>
      <c r="GT15" s="133">
        <v>0</v>
      </c>
      <c r="GU15" s="122">
        <v>0</v>
      </c>
      <c r="GV15" s="173" t="s">
        <v>328</v>
      </c>
      <c r="GW15" s="174"/>
      <c r="GX15" s="175"/>
      <c r="GY15" s="176" t="s">
        <v>327</v>
      </c>
      <c r="GZ15" s="177"/>
      <c r="HA15" s="131">
        <v>0</v>
      </c>
      <c r="HB15" s="122">
        <v>2927426</v>
      </c>
      <c r="HC15" s="122">
        <v>5100785</v>
      </c>
      <c r="HD15" s="122">
        <v>4873110</v>
      </c>
      <c r="HE15" s="133">
        <v>2</v>
      </c>
      <c r="HF15" s="173" t="s">
        <v>328</v>
      </c>
      <c r="HG15" s="174"/>
      <c r="HH15" s="175"/>
      <c r="HI15" s="176" t="s">
        <v>327</v>
      </c>
      <c r="HJ15" s="177"/>
      <c r="HK15" s="131">
        <v>659949</v>
      </c>
      <c r="HL15" s="122">
        <v>0</v>
      </c>
      <c r="HM15" s="122">
        <v>2299411</v>
      </c>
      <c r="HN15" s="122">
        <v>2959360</v>
      </c>
      <c r="HO15" s="122">
        <v>0</v>
      </c>
      <c r="HP15" s="310">
        <v>28.9</v>
      </c>
      <c r="HQ15" s="311">
        <v>17.2</v>
      </c>
      <c r="HR15" s="311">
        <v>7.9</v>
      </c>
      <c r="HS15" s="312" t="s">
        <v>328</v>
      </c>
      <c r="HT15" s="313"/>
      <c r="HU15" s="314"/>
      <c r="HV15" s="315" t="s">
        <v>327</v>
      </c>
      <c r="HW15" s="316"/>
      <c r="HX15" s="311">
        <v>54</v>
      </c>
      <c r="HY15" s="317">
        <v>20.2</v>
      </c>
      <c r="HZ15" s="317">
        <v>3.3</v>
      </c>
      <c r="IA15" s="317">
        <v>6.6</v>
      </c>
      <c r="IB15" s="311">
        <v>0</v>
      </c>
      <c r="IC15" s="311">
        <v>12</v>
      </c>
      <c r="ID15" s="311">
        <v>96.2</v>
      </c>
      <c r="IE15" s="311">
        <v>96.2</v>
      </c>
      <c r="IF15" s="173" t="s">
        <v>328</v>
      </c>
      <c r="IG15" s="174"/>
      <c r="IH15" s="175"/>
      <c r="II15" s="176" t="s">
        <v>327</v>
      </c>
      <c r="IJ15" s="177"/>
      <c r="IK15" s="318">
        <v>6.6</v>
      </c>
      <c r="IL15" s="122">
        <v>60559045</v>
      </c>
      <c r="IM15" s="122">
        <v>3765781</v>
      </c>
      <c r="IN15" s="133">
        <v>4158293</v>
      </c>
      <c r="IO15" s="133">
        <v>19232739</v>
      </c>
      <c r="IP15" s="133">
        <v>1437844</v>
      </c>
      <c r="IQ15" s="173" t="s">
        <v>328</v>
      </c>
      <c r="IR15" s="174"/>
      <c r="IS15" s="175"/>
      <c r="IT15" s="176" t="s">
        <v>327</v>
      </c>
      <c r="IU15" s="177"/>
      <c r="IV15" s="131">
        <v>13612945</v>
      </c>
      <c r="IW15" s="122">
        <v>34097355</v>
      </c>
      <c r="IX15" s="122">
        <v>14563568</v>
      </c>
      <c r="IY15" s="122">
        <v>0</v>
      </c>
      <c r="IZ15" s="132">
        <v>19533787</v>
      </c>
      <c r="JA15" s="122">
        <v>1614285</v>
      </c>
      <c r="JB15" s="122">
        <v>1339285</v>
      </c>
      <c r="JC15" s="133">
        <v>275000</v>
      </c>
      <c r="JD15" s="133">
        <v>55527862</v>
      </c>
      <c r="JE15" s="173" t="s">
        <v>328</v>
      </c>
      <c r="JF15" s="174"/>
      <c r="JG15" s="175"/>
      <c r="JH15" s="176" t="s">
        <v>327</v>
      </c>
      <c r="JI15" s="177"/>
      <c r="JJ15" s="131">
        <v>187590</v>
      </c>
      <c r="JK15" s="122">
        <v>1577</v>
      </c>
      <c r="JL15" s="122">
        <v>890</v>
      </c>
      <c r="JM15" s="122">
        <v>8389</v>
      </c>
      <c r="JN15" s="122">
        <v>97151</v>
      </c>
      <c r="JO15" s="132">
        <v>30024</v>
      </c>
      <c r="JP15" s="122">
        <v>12387</v>
      </c>
      <c r="JQ15" s="122">
        <v>25713</v>
      </c>
      <c r="JR15" s="133">
        <v>427418</v>
      </c>
      <c r="JS15" s="133">
        <v>261376</v>
      </c>
      <c r="JT15" s="133">
        <v>222601</v>
      </c>
      <c r="JU15" s="133">
        <v>69176</v>
      </c>
      <c r="JV15" s="173" t="s">
        <v>328</v>
      </c>
      <c r="JW15" s="174"/>
      <c r="JX15" s="175"/>
      <c r="JY15" s="176" t="s">
        <v>327</v>
      </c>
      <c r="JZ15" s="177"/>
      <c r="KA15" s="131">
        <v>17457</v>
      </c>
      <c r="KB15" s="122">
        <v>135968</v>
      </c>
      <c r="KC15" s="122">
        <v>59490</v>
      </c>
      <c r="KD15" s="122">
        <v>59449</v>
      </c>
      <c r="KE15" s="122">
        <v>23571</v>
      </c>
      <c r="KF15" s="132">
        <v>67631</v>
      </c>
      <c r="KG15" s="122">
        <v>33884</v>
      </c>
      <c r="KH15" s="122">
        <v>7583</v>
      </c>
      <c r="KI15" s="133">
        <v>423431</v>
      </c>
      <c r="KJ15" s="173" t="s">
        <v>328</v>
      </c>
      <c r="KK15" s="174"/>
      <c r="KL15" s="175"/>
      <c r="KM15" s="176" t="s">
        <v>327</v>
      </c>
      <c r="KN15" s="177"/>
      <c r="KO15" s="131">
        <v>59177518</v>
      </c>
      <c r="KP15" s="122">
        <v>62055717</v>
      </c>
      <c r="KQ15" s="122">
        <v>76661553</v>
      </c>
      <c r="KR15" s="122">
        <v>80328206</v>
      </c>
      <c r="KS15" s="122">
        <v>713412</v>
      </c>
      <c r="KT15" s="319">
        <v>0.95</v>
      </c>
      <c r="KU15" s="320" t="s">
        <v>328</v>
      </c>
    </row>
    <row r="16" spans="1:307" s="305" customFormat="1" ht="18" x14ac:dyDescent="0.45">
      <c r="A16" s="303"/>
      <c r="B16" s="304"/>
      <c r="D16" s="306"/>
      <c r="E16" s="307" t="s">
        <v>329</v>
      </c>
      <c r="G16" s="131">
        <v>146540</v>
      </c>
      <c r="H16" s="122">
        <v>878670</v>
      </c>
      <c r="I16" s="122">
        <v>12035</v>
      </c>
      <c r="J16" s="133">
        <v>3691</v>
      </c>
      <c r="K16" s="133">
        <v>6329</v>
      </c>
      <c r="L16" s="133">
        <v>20741</v>
      </c>
      <c r="M16" s="133">
        <v>13900</v>
      </c>
      <c r="N16" s="133">
        <v>821974</v>
      </c>
      <c r="O16" s="122">
        <v>699827</v>
      </c>
      <c r="P16" s="122">
        <v>122147</v>
      </c>
      <c r="Q16" s="132">
        <v>39054</v>
      </c>
      <c r="R16" s="122">
        <v>2643253</v>
      </c>
      <c r="S16" s="173" t="s">
        <v>330</v>
      </c>
      <c r="T16" s="174"/>
      <c r="U16" s="175"/>
      <c r="V16" s="176" t="s">
        <v>329</v>
      </c>
      <c r="W16" s="177"/>
      <c r="X16" s="122">
        <v>1692440</v>
      </c>
      <c r="Y16" s="132">
        <v>1542986</v>
      </c>
      <c r="Z16" s="122">
        <v>49056</v>
      </c>
      <c r="AA16" s="122">
        <v>100398</v>
      </c>
      <c r="AB16" s="133">
        <v>950813</v>
      </c>
      <c r="AC16" s="131">
        <v>36194</v>
      </c>
      <c r="AD16" s="122">
        <v>35644</v>
      </c>
      <c r="AE16" s="122">
        <v>0</v>
      </c>
      <c r="AF16" s="122">
        <v>12563</v>
      </c>
      <c r="AG16" s="122">
        <v>91913</v>
      </c>
      <c r="AH16" s="132">
        <v>0</v>
      </c>
      <c r="AI16" s="122">
        <v>831</v>
      </c>
      <c r="AJ16" s="122">
        <v>16979</v>
      </c>
      <c r="AK16" s="173" t="s">
        <v>330</v>
      </c>
      <c r="AL16" s="174"/>
      <c r="AM16" s="175"/>
      <c r="AN16" s="308" t="s">
        <v>329</v>
      </c>
      <c r="AO16" s="309"/>
      <c r="AP16" s="122">
        <v>81236</v>
      </c>
      <c r="AQ16" s="133">
        <v>366269</v>
      </c>
      <c r="AR16" s="133">
        <v>304491</v>
      </c>
      <c r="AS16" s="133">
        <v>4693</v>
      </c>
      <c r="AT16" s="122">
        <v>0</v>
      </c>
      <c r="AU16" s="122">
        <v>0</v>
      </c>
      <c r="AV16" s="122">
        <v>0</v>
      </c>
      <c r="AW16" s="131">
        <v>87131</v>
      </c>
      <c r="AX16" s="131">
        <v>55944</v>
      </c>
      <c r="AY16" s="131">
        <v>52285</v>
      </c>
      <c r="AZ16" s="131">
        <v>475</v>
      </c>
      <c r="BA16" s="131">
        <v>3184</v>
      </c>
      <c r="BB16" s="122">
        <v>31187</v>
      </c>
      <c r="BC16" s="173" t="s">
        <v>330</v>
      </c>
      <c r="BD16" s="174"/>
      <c r="BE16" s="175"/>
      <c r="BF16" s="176" t="s">
        <v>329</v>
      </c>
      <c r="BG16" s="177"/>
      <c r="BH16" s="131">
        <v>1267</v>
      </c>
      <c r="BI16" s="131">
        <v>2404</v>
      </c>
      <c r="BJ16" s="131">
        <v>0</v>
      </c>
      <c r="BK16" s="131">
        <v>0</v>
      </c>
      <c r="BL16" s="131">
        <v>1291</v>
      </c>
      <c r="BM16" s="131">
        <v>0</v>
      </c>
      <c r="BN16" s="131">
        <v>0</v>
      </c>
      <c r="BO16" s="131">
        <v>0</v>
      </c>
      <c r="BP16" s="131">
        <v>3144</v>
      </c>
      <c r="BQ16" s="131">
        <v>12238</v>
      </c>
      <c r="BR16" s="131">
        <v>10843</v>
      </c>
      <c r="BS16" s="131">
        <v>0</v>
      </c>
      <c r="BT16" s="122">
        <v>0</v>
      </c>
      <c r="BU16" s="173" t="s">
        <v>330</v>
      </c>
      <c r="BV16" s="174"/>
      <c r="BW16" s="175"/>
      <c r="BX16" s="176" t="s">
        <v>329</v>
      </c>
      <c r="BY16" s="177"/>
      <c r="BZ16" s="131">
        <v>0</v>
      </c>
      <c r="CA16" s="131">
        <v>0</v>
      </c>
      <c r="CB16" s="131">
        <v>54282</v>
      </c>
      <c r="CC16" s="131">
        <v>43860</v>
      </c>
      <c r="CD16" s="131">
        <v>41214</v>
      </c>
      <c r="CE16" s="131">
        <v>0</v>
      </c>
      <c r="CF16" s="131">
        <v>2646</v>
      </c>
      <c r="CG16" s="131">
        <v>10422</v>
      </c>
      <c r="CH16" s="131">
        <v>0</v>
      </c>
      <c r="CI16" s="131">
        <v>809</v>
      </c>
      <c r="CJ16" s="131">
        <v>0</v>
      </c>
      <c r="CK16" s="131">
        <v>73</v>
      </c>
      <c r="CL16" s="131">
        <v>318</v>
      </c>
      <c r="CM16" s="122">
        <v>0</v>
      </c>
      <c r="CN16" s="173" t="s">
        <v>330</v>
      </c>
      <c r="CO16" s="174"/>
      <c r="CP16" s="175"/>
      <c r="CQ16" s="176" t="s">
        <v>329</v>
      </c>
      <c r="CR16" s="177"/>
      <c r="CS16" s="131">
        <v>0</v>
      </c>
      <c r="CT16" s="131">
        <v>0</v>
      </c>
      <c r="CU16" s="131">
        <v>0</v>
      </c>
      <c r="CV16" s="131">
        <v>5054</v>
      </c>
      <c r="CW16" s="131">
        <v>4168</v>
      </c>
      <c r="CX16" s="131">
        <v>0</v>
      </c>
      <c r="CY16" s="131">
        <v>0</v>
      </c>
      <c r="CZ16" s="131">
        <v>0</v>
      </c>
      <c r="DA16" s="131">
        <v>0</v>
      </c>
      <c r="DB16" s="131">
        <v>0</v>
      </c>
      <c r="DC16" s="131">
        <v>28409</v>
      </c>
      <c r="DD16" s="131">
        <v>23899</v>
      </c>
      <c r="DE16" s="122">
        <v>22577</v>
      </c>
      <c r="DF16" s="173" t="s">
        <v>330</v>
      </c>
      <c r="DG16" s="174"/>
      <c r="DH16" s="175"/>
      <c r="DI16" s="176" t="s">
        <v>329</v>
      </c>
      <c r="DJ16" s="177"/>
      <c r="DK16" s="131">
        <v>1322</v>
      </c>
      <c r="DL16" s="131">
        <v>4510</v>
      </c>
      <c r="DM16" s="131">
        <v>122</v>
      </c>
      <c r="DN16" s="131">
        <v>0</v>
      </c>
      <c r="DO16" s="131">
        <v>0</v>
      </c>
      <c r="DP16" s="131">
        <v>0</v>
      </c>
      <c r="DQ16" s="131">
        <v>0</v>
      </c>
      <c r="DR16" s="131">
        <v>4388</v>
      </c>
      <c r="DS16" s="131">
        <v>0</v>
      </c>
      <c r="DT16" s="131">
        <v>0</v>
      </c>
      <c r="DU16" s="131">
        <v>0</v>
      </c>
      <c r="DV16" s="131">
        <v>0</v>
      </c>
      <c r="DW16" s="122">
        <v>688416</v>
      </c>
      <c r="DX16" s="173" t="s">
        <v>330</v>
      </c>
      <c r="DY16" s="174"/>
      <c r="DZ16" s="175"/>
      <c r="EA16" s="176" t="s">
        <v>329</v>
      </c>
      <c r="EB16" s="177"/>
      <c r="EC16" s="122">
        <v>65481</v>
      </c>
      <c r="ED16" s="122">
        <v>65481</v>
      </c>
      <c r="EE16" s="122">
        <v>657</v>
      </c>
      <c r="EF16" s="122">
        <v>0</v>
      </c>
      <c r="EG16" s="122">
        <v>64824</v>
      </c>
      <c r="EH16" s="122">
        <v>0</v>
      </c>
      <c r="EI16" s="122">
        <v>0</v>
      </c>
      <c r="EJ16" s="132">
        <v>0</v>
      </c>
      <c r="EK16" s="122">
        <v>6028</v>
      </c>
      <c r="EL16" s="122">
        <v>5998</v>
      </c>
      <c r="EM16" s="133">
        <v>30</v>
      </c>
      <c r="EN16" s="133">
        <v>4710</v>
      </c>
      <c r="EO16" s="133">
        <v>33068</v>
      </c>
      <c r="EP16" s="122">
        <v>4675042</v>
      </c>
      <c r="EQ16" s="173" t="s">
        <v>330</v>
      </c>
      <c r="ER16" s="174"/>
      <c r="ES16" s="175"/>
      <c r="ET16" s="176" t="s">
        <v>329</v>
      </c>
      <c r="EU16" s="177"/>
      <c r="EV16" s="122">
        <v>0</v>
      </c>
      <c r="EW16" s="122">
        <v>122197</v>
      </c>
      <c r="EX16" s="122">
        <f t="shared" si="0"/>
        <v>122197</v>
      </c>
      <c r="EY16" s="132">
        <v>23266</v>
      </c>
      <c r="EZ16" s="122">
        <v>854</v>
      </c>
      <c r="FA16" s="122">
        <v>847762</v>
      </c>
      <c r="FB16" s="122">
        <v>281577</v>
      </c>
      <c r="FC16" s="122">
        <v>100406</v>
      </c>
      <c r="FD16" s="173" t="s">
        <v>330</v>
      </c>
      <c r="FE16" s="174"/>
      <c r="FF16" s="175"/>
      <c r="FG16" s="176" t="s">
        <v>329</v>
      </c>
      <c r="FH16" s="177"/>
      <c r="FI16" s="122">
        <v>2906696</v>
      </c>
      <c r="FJ16" s="122">
        <v>369401</v>
      </c>
      <c r="FK16" s="122">
        <v>4529962</v>
      </c>
      <c r="FL16" s="122">
        <v>812420</v>
      </c>
      <c r="FM16" s="132">
        <v>2046</v>
      </c>
      <c r="FN16" s="122">
        <v>367839</v>
      </c>
      <c r="FO16" s="122">
        <v>442535</v>
      </c>
      <c r="FP16" s="133">
        <v>1536632</v>
      </c>
      <c r="FQ16" s="133">
        <v>0</v>
      </c>
      <c r="FR16" s="173" t="s">
        <v>330</v>
      </c>
      <c r="FS16" s="174"/>
      <c r="FT16" s="175"/>
      <c r="FU16" s="176" t="s">
        <v>329</v>
      </c>
      <c r="FV16" s="177"/>
      <c r="FW16" s="131">
        <v>4043751</v>
      </c>
      <c r="FX16" s="122">
        <v>6392803</v>
      </c>
      <c r="FY16" s="122">
        <f>[1]歳出!FF16+[1]歳出!FJ16+[1]歳出!FW16</f>
        <v>2368336</v>
      </c>
      <c r="FZ16" s="122">
        <f t="shared" si="1"/>
        <v>3389417</v>
      </c>
      <c r="GA16" s="122">
        <f>[1]歳出!FD16</f>
        <v>5757753</v>
      </c>
      <c r="GB16" s="132">
        <v>2121195</v>
      </c>
      <c r="GC16" s="122">
        <v>247141</v>
      </c>
      <c r="GD16" s="122">
        <f t="shared" si="2"/>
        <v>2368336</v>
      </c>
      <c r="GE16" s="133">
        <v>3356032</v>
      </c>
      <c r="GF16" s="173" t="s">
        <v>330</v>
      </c>
      <c r="GG16" s="174"/>
      <c r="GH16" s="175"/>
      <c r="GI16" s="176" t="s">
        <v>329</v>
      </c>
      <c r="GJ16" s="177"/>
      <c r="GK16" s="131">
        <v>33385</v>
      </c>
      <c r="GL16" s="122">
        <f t="shared" si="3"/>
        <v>3389417</v>
      </c>
      <c r="GM16" s="122">
        <v>44471</v>
      </c>
      <c r="GN16" s="122">
        <v>2063200</v>
      </c>
      <c r="GO16" s="122">
        <v>1233071</v>
      </c>
      <c r="GP16" s="132">
        <v>0</v>
      </c>
      <c r="GQ16" s="122">
        <v>0</v>
      </c>
      <c r="GR16" s="122">
        <v>0</v>
      </c>
      <c r="GS16" s="133">
        <v>0</v>
      </c>
      <c r="GT16" s="133">
        <v>0</v>
      </c>
      <c r="GU16" s="122">
        <v>0</v>
      </c>
      <c r="GV16" s="173" t="s">
        <v>330</v>
      </c>
      <c r="GW16" s="174"/>
      <c r="GX16" s="175"/>
      <c r="GY16" s="176" t="s">
        <v>329</v>
      </c>
      <c r="GZ16" s="177"/>
      <c r="HA16" s="131">
        <v>65367</v>
      </c>
      <c r="HB16" s="122">
        <v>830358</v>
      </c>
      <c r="HC16" s="122">
        <v>1211765</v>
      </c>
      <c r="HD16" s="122">
        <v>1085900</v>
      </c>
      <c r="HE16" s="133">
        <v>169</v>
      </c>
      <c r="HF16" s="173" t="s">
        <v>330</v>
      </c>
      <c r="HG16" s="174"/>
      <c r="HH16" s="175"/>
      <c r="HI16" s="176" t="s">
        <v>329</v>
      </c>
      <c r="HJ16" s="177"/>
      <c r="HK16" s="131">
        <v>619102</v>
      </c>
      <c r="HL16" s="122">
        <v>703951</v>
      </c>
      <c r="HM16" s="122">
        <v>894114</v>
      </c>
      <c r="HN16" s="122">
        <v>2217167</v>
      </c>
      <c r="HO16" s="122">
        <v>0</v>
      </c>
      <c r="HP16" s="310">
        <v>22.2</v>
      </c>
      <c r="HQ16" s="311">
        <v>15.3</v>
      </c>
      <c r="HR16" s="311">
        <v>13.9</v>
      </c>
      <c r="HS16" s="312" t="s">
        <v>330</v>
      </c>
      <c r="HT16" s="313"/>
      <c r="HU16" s="314"/>
      <c r="HV16" s="315" t="s">
        <v>329</v>
      </c>
      <c r="HW16" s="316"/>
      <c r="HX16" s="311">
        <v>51.4</v>
      </c>
      <c r="HY16" s="317">
        <v>16.100000000000001</v>
      </c>
      <c r="HZ16" s="317">
        <v>0.8</v>
      </c>
      <c r="IA16" s="317">
        <v>15.8</v>
      </c>
      <c r="IB16" s="311">
        <v>0</v>
      </c>
      <c r="IC16" s="311">
        <v>12.5</v>
      </c>
      <c r="ID16" s="311">
        <v>96.7</v>
      </c>
      <c r="IE16" s="311">
        <v>96.7</v>
      </c>
      <c r="IF16" s="173" t="s">
        <v>330</v>
      </c>
      <c r="IG16" s="174"/>
      <c r="IH16" s="175"/>
      <c r="II16" s="176" t="s">
        <v>329</v>
      </c>
      <c r="IJ16" s="177"/>
      <c r="IK16" s="318">
        <v>10.9</v>
      </c>
      <c r="IL16" s="122">
        <v>27580242</v>
      </c>
      <c r="IM16" s="122">
        <v>1623574</v>
      </c>
      <c r="IN16" s="133">
        <v>564030</v>
      </c>
      <c r="IO16" s="133">
        <v>3215286</v>
      </c>
      <c r="IP16" s="133">
        <v>0</v>
      </c>
      <c r="IQ16" s="173" t="s">
        <v>330</v>
      </c>
      <c r="IR16" s="174"/>
      <c r="IS16" s="175"/>
      <c r="IT16" s="176" t="s">
        <v>329</v>
      </c>
      <c r="IU16" s="177"/>
      <c r="IV16" s="131">
        <v>5775840</v>
      </c>
      <c r="IW16" s="122">
        <v>9877336</v>
      </c>
      <c r="IX16" s="122">
        <v>4753019</v>
      </c>
      <c r="IY16" s="122">
        <v>617491</v>
      </c>
      <c r="IZ16" s="132">
        <v>4506826</v>
      </c>
      <c r="JA16" s="122">
        <v>0</v>
      </c>
      <c r="JB16" s="122">
        <v>0</v>
      </c>
      <c r="JC16" s="133">
        <v>0</v>
      </c>
      <c r="JD16" s="133">
        <v>4015963</v>
      </c>
      <c r="JE16" s="173" t="s">
        <v>330</v>
      </c>
      <c r="JF16" s="174"/>
      <c r="JG16" s="175"/>
      <c r="JH16" s="176" t="s">
        <v>329</v>
      </c>
      <c r="JI16" s="177"/>
      <c r="JJ16" s="131">
        <v>164853</v>
      </c>
      <c r="JK16" s="122">
        <v>2523</v>
      </c>
      <c r="JL16" s="122">
        <v>997</v>
      </c>
      <c r="JM16" s="122">
        <v>66228</v>
      </c>
      <c r="JN16" s="122">
        <v>126530</v>
      </c>
      <c r="JO16" s="132">
        <v>34013</v>
      </c>
      <c r="JP16" s="122">
        <v>20415</v>
      </c>
      <c r="JQ16" s="122">
        <v>51212</v>
      </c>
      <c r="JR16" s="133">
        <v>538273</v>
      </c>
      <c r="JS16" s="133">
        <v>321307</v>
      </c>
      <c r="JT16" s="133">
        <v>230408</v>
      </c>
      <c r="JU16" s="133">
        <v>63915</v>
      </c>
      <c r="JV16" s="173" t="s">
        <v>330</v>
      </c>
      <c r="JW16" s="174"/>
      <c r="JX16" s="175"/>
      <c r="JY16" s="176" t="s">
        <v>329</v>
      </c>
      <c r="JZ16" s="177"/>
      <c r="KA16" s="131">
        <v>35053</v>
      </c>
      <c r="KB16" s="122">
        <v>131441</v>
      </c>
      <c r="KC16" s="122">
        <v>78717</v>
      </c>
      <c r="KD16" s="122">
        <v>78717</v>
      </c>
      <c r="KE16" s="122">
        <v>87399</v>
      </c>
      <c r="KF16" s="132">
        <v>61931</v>
      </c>
      <c r="KG16" s="122">
        <v>43658</v>
      </c>
      <c r="KH16" s="122">
        <v>2602</v>
      </c>
      <c r="KI16" s="133">
        <v>535027</v>
      </c>
      <c r="KJ16" s="173" t="s">
        <v>330</v>
      </c>
      <c r="KK16" s="174"/>
      <c r="KL16" s="175"/>
      <c r="KM16" s="176" t="s">
        <v>329</v>
      </c>
      <c r="KN16" s="177"/>
      <c r="KO16" s="131">
        <v>10334287</v>
      </c>
      <c r="KP16" s="122">
        <v>14892598</v>
      </c>
      <c r="KQ16" s="122">
        <v>13142220</v>
      </c>
      <c r="KR16" s="122">
        <v>17880885</v>
      </c>
      <c r="KS16" s="122">
        <v>176003</v>
      </c>
      <c r="KT16" s="319">
        <v>0.69</v>
      </c>
      <c r="KU16" s="320" t="s">
        <v>330</v>
      </c>
    </row>
    <row r="17" spans="1:307" s="305" customFormat="1" ht="18" x14ac:dyDescent="0.45">
      <c r="A17" s="303"/>
      <c r="B17" s="304"/>
      <c r="D17" s="306"/>
      <c r="E17" s="307" t="s">
        <v>331</v>
      </c>
      <c r="G17" s="131">
        <v>376336</v>
      </c>
      <c r="H17" s="122">
        <v>2627787</v>
      </c>
      <c r="I17" s="122">
        <v>37614</v>
      </c>
      <c r="J17" s="133">
        <v>17572</v>
      </c>
      <c r="K17" s="133">
        <v>40078</v>
      </c>
      <c r="L17" s="133">
        <v>66571</v>
      </c>
      <c r="M17" s="133">
        <v>16485</v>
      </c>
      <c r="N17" s="133">
        <v>2449467</v>
      </c>
      <c r="O17" s="122">
        <v>2148317</v>
      </c>
      <c r="P17" s="122">
        <v>301150</v>
      </c>
      <c r="Q17" s="132">
        <v>84711</v>
      </c>
      <c r="R17" s="122">
        <v>12429347</v>
      </c>
      <c r="S17" s="173" t="s">
        <v>332</v>
      </c>
      <c r="T17" s="174"/>
      <c r="U17" s="175"/>
      <c r="V17" s="176" t="s">
        <v>331</v>
      </c>
      <c r="W17" s="177"/>
      <c r="X17" s="122">
        <v>8035680</v>
      </c>
      <c r="Y17" s="132">
        <v>6732288</v>
      </c>
      <c r="Z17" s="122">
        <v>236665</v>
      </c>
      <c r="AA17" s="122">
        <v>1066727</v>
      </c>
      <c r="AB17" s="133">
        <v>4393667</v>
      </c>
      <c r="AC17" s="131">
        <v>155637</v>
      </c>
      <c r="AD17" s="122">
        <v>164694</v>
      </c>
      <c r="AE17" s="122">
        <v>0</v>
      </c>
      <c r="AF17" s="122">
        <v>39045</v>
      </c>
      <c r="AG17" s="122">
        <v>640520</v>
      </c>
      <c r="AH17" s="132">
        <v>0</v>
      </c>
      <c r="AI17" s="122">
        <v>4417</v>
      </c>
      <c r="AJ17" s="122">
        <v>141459</v>
      </c>
      <c r="AK17" s="173" t="s">
        <v>332</v>
      </c>
      <c r="AL17" s="174"/>
      <c r="AM17" s="175"/>
      <c r="AN17" s="308" t="s">
        <v>331</v>
      </c>
      <c r="AO17" s="309"/>
      <c r="AP17" s="122">
        <v>142619</v>
      </c>
      <c r="AQ17" s="133">
        <v>1679613</v>
      </c>
      <c r="AR17" s="133">
        <v>1415297</v>
      </c>
      <c r="AS17" s="133">
        <v>7856</v>
      </c>
      <c r="AT17" s="122">
        <v>0</v>
      </c>
      <c r="AU17" s="122">
        <v>2510</v>
      </c>
      <c r="AV17" s="122">
        <v>0</v>
      </c>
      <c r="AW17" s="131">
        <v>328773</v>
      </c>
      <c r="AX17" s="131">
        <v>235602</v>
      </c>
      <c r="AY17" s="131">
        <v>204208</v>
      </c>
      <c r="AZ17" s="131">
        <v>663</v>
      </c>
      <c r="BA17" s="131">
        <v>30731</v>
      </c>
      <c r="BB17" s="122">
        <v>93171</v>
      </c>
      <c r="BC17" s="173" t="s">
        <v>332</v>
      </c>
      <c r="BD17" s="174"/>
      <c r="BE17" s="175"/>
      <c r="BF17" s="176" t="s">
        <v>331</v>
      </c>
      <c r="BG17" s="177"/>
      <c r="BH17" s="131">
        <v>5898</v>
      </c>
      <c r="BI17" s="131">
        <v>6185</v>
      </c>
      <c r="BJ17" s="131">
        <v>0</v>
      </c>
      <c r="BK17" s="131">
        <v>4345</v>
      </c>
      <c r="BL17" s="131">
        <v>2456</v>
      </c>
      <c r="BM17" s="131">
        <v>0</v>
      </c>
      <c r="BN17" s="131">
        <v>0</v>
      </c>
      <c r="BO17" s="131">
        <v>444</v>
      </c>
      <c r="BP17" s="131">
        <v>0</v>
      </c>
      <c r="BQ17" s="131">
        <v>39361</v>
      </c>
      <c r="BR17" s="131">
        <v>32830</v>
      </c>
      <c r="BS17" s="131">
        <v>0</v>
      </c>
      <c r="BT17" s="122">
        <v>605</v>
      </c>
      <c r="BU17" s="173" t="s">
        <v>332</v>
      </c>
      <c r="BV17" s="174"/>
      <c r="BW17" s="175"/>
      <c r="BX17" s="176" t="s">
        <v>331</v>
      </c>
      <c r="BY17" s="177"/>
      <c r="BZ17" s="131">
        <v>0</v>
      </c>
      <c r="CA17" s="131">
        <v>1047</v>
      </c>
      <c r="CB17" s="131">
        <v>393042</v>
      </c>
      <c r="CC17" s="131">
        <v>306132</v>
      </c>
      <c r="CD17" s="131">
        <v>265749</v>
      </c>
      <c r="CE17" s="131">
        <v>0</v>
      </c>
      <c r="CF17" s="131">
        <v>40383</v>
      </c>
      <c r="CG17" s="131">
        <v>86910</v>
      </c>
      <c r="CH17" s="131">
        <v>0</v>
      </c>
      <c r="CI17" s="131">
        <v>7729</v>
      </c>
      <c r="CJ17" s="131">
        <v>0</v>
      </c>
      <c r="CK17" s="131">
        <v>2265</v>
      </c>
      <c r="CL17" s="131">
        <v>9529</v>
      </c>
      <c r="CM17" s="122">
        <v>0</v>
      </c>
      <c r="CN17" s="173" t="s">
        <v>332</v>
      </c>
      <c r="CO17" s="174"/>
      <c r="CP17" s="175"/>
      <c r="CQ17" s="176" t="s">
        <v>331</v>
      </c>
      <c r="CR17" s="177"/>
      <c r="CS17" s="131">
        <v>0</v>
      </c>
      <c r="CT17" s="131">
        <v>4255</v>
      </c>
      <c r="CU17" s="131">
        <v>3471</v>
      </c>
      <c r="CV17" s="131">
        <v>34591</v>
      </c>
      <c r="CW17" s="131">
        <v>25063</v>
      </c>
      <c r="CX17" s="131">
        <v>7</v>
      </c>
      <c r="CY17" s="131">
        <v>0</v>
      </c>
      <c r="CZ17" s="131">
        <v>0</v>
      </c>
      <c r="DA17" s="131">
        <v>0</v>
      </c>
      <c r="DB17" s="131">
        <v>0</v>
      </c>
      <c r="DC17" s="131">
        <v>899629</v>
      </c>
      <c r="DD17" s="131">
        <v>741198</v>
      </c>
      <c r="DE17" s="122">
        <v>644520</v>
      </c>
      <c r="DF17" s="173" t="s">
        <v>332</v>
      </c>
      <c r="DG17" s="174"/>
      <c r="DH17" s="175"/>
      <c r="DI17" s="176" t="s">
        <v>331</v>
      </c>
      <c r="DJ17" s="177"/>
      <c r="DK17" s="131">
        <v>96678</v>
      </c>
      <c r="DL17" s="131">
        <v>158431</v>
      </c>
      <c r="DM17" s="131">
        <v>13780</v>
      </c>
      <c r="DN17" s="131">
        <v>0</v>
      </c>
      <c r="DO17" s="131">
        <v>11205</v>
      </c>
      <c r="DP17" s="131">
        <v>0</v>
      </c>
      <c r="DQ17" s="131">
        <v>0</v>
      </c>
      <c r="DR17" s="131">
        <v>133446</v>
      </c>
      <c r="DS17" s="131">
        <v>0</v>
      </c>
      <c r="DT17" s="131">
        <v>0</v>
      </c>
      <c r="DU17" s="131">
        <v>0</v>
      </c>
      <c r="DV17" s="131">
        <v>0</v>
      </c>
      <c r="DW17" s="122">
        <v>2838366</v>
      </c>
      <c r="DX17" s="173" t="s">
        <v>332</v>
      </c>
      <c r="DY17" s="174"/>
      <c r="DZ17" s="175"/>
      <c r="EA17" s="176" t="s">
        <v>331</v>
      </c>
      <c r="EB17" s="177"/>
      <c r="EC17" s="122">
        <v>318334</v>
      </c>
      <c r="ED17" s="122">
        <v>318334</v>
      </c>
      <c r="EE17" s="122">
        <v>0</v>
      </c>
      <c r="EF17" s="122">
        <v>58085</v>
      </c>
      <c r="EG17" s="122">
        <v>260249</v>
      </c>
      <c r="EH17" s="122">
        <v>0</v>
      </c>
      <c r="EI17" s="122">
        <v>0</v>
      </c>
      <c r="EJ17" s="132">
        <v>0</v>
      </c>
      <c r="EK17" s="122">
        <v>93440</v>
      </c>
      <c r="EL17" s="122">
        <v>92675</v>
      </c>
      <c r="EM17" s="133">
        <v>765</v>
      </c>
      <c r="EN17" s="133">
        <v>12086</v>
      </c>
      <c r="EO17" s="133">
        <v>332427</v>
      </c>
      <c r="EP17" s="122">
        <v>20734278</v>
      </c>
      <c r="EQ17" s="173" t="s">
        <v>332</v>
      </c>
      <c r="ER17" s="174"/>
      <c r="ES17" s="175"/>
      <c r="ET17" s="176" t="s">
        <v>331</v>
      </c>
      <c r="EU17" s="177"/>
      <c r="EV17" s="122">
        <v>169113</v>
      </c>
      <c r="EW17" s="122">
        <v>70458</v>
      </c>
      <c r="EX17" s="122">
        <f t="shared" si="0"/>
        <v>239571</v>
      </c>
      <c r="EY17" s="132">
        <v>89642</v>
      </c>
      <c r="EZ17" s="122">
        <v>294</v>
      </c>
      <c r="FA17" s="122">
        <v>4133857</v>
      </c>
      <c r="FB17" s="122">
        <v>623986</v>
      </c>
      <c r="FC17" s="122">
        <v>305426</v>
      </c>
      <c r="FD17" s="173" t="s">
        <v>332</v>
      </c>
      <c r="FE17" s="174"/>
      <c r="FF17" s="175"/>
      <c r="FG17" s="176" t="s">
        <v>331</v>
      </c>
      <c r="FH17" s="177"/>
      <c r="FI17" s="122">
        <v>12502885</v>
      </c>
      <c r="FJ17" s="122">
        <v>1003664</v>
      </c>
      <c r="FK17" s="122">
        <v>18659754</v>
      </c>
      <c r="FL17" s="122">
        <v>397257</v>
      </c>
      <c r="FM17" s="132">
        <v>444</v>
      </c>
      <c r="FN17" s="122">
        <v>24617</v>
      </c>
      <c r="FO17" s="122">
        <v>372196</v>
      </c>
      <c r="FP17" s="133">
        <v>4203823</v>
      </c>
      <c r="FQ17" s="133">
        <v>0</v>
      </c>
      <c r="FR17" s="173" t="s">
        <v>332</v>
      </c>
      <c r="FS17" s="174"/>
      <c r="FT17" s="175"/>
      <c r="FU17" s="176" t="s">
        <v>331</v>
      </c>
      <c r="FV17" s="177"/>
      <c r="FW17" s="131">
        <v>7299527</v>
      </c>
      <c r="FX17" s="122">
        <v>11900607</v>
      </c>
      <c r="FY17" s="122">
        <f>[1]歳出!FF17+[1]歳出!FJ17+[1]歳出!FW17</f>
        <v>7092756</v>
      </c>
      <c r="FZ17" s="122">
        <f t="shared" si="1"/>
        <v>3204689</v>
      </c>
      <c r="GA17" s="122">
        <f>[1]歳出!FD17</f>
        <v>10297445</v>
      </c>
      <c r="GB17" s="132">
        <v>5605674</v>
      </c>
      <c r="GC17" s="122">
        <v>1244208</v>
      </c>
      <c r="GD17" s="122">
        <f t="shared" si="2"/>
        <v>6849882</v>
      </c>
      <c r="GE17" s="133">
        <v>2443226</v>
      </c>
      <c r="GF17" s="173" t="s">
        <v>332</v>
      </c>
      <c r="GG17" s="174"/>
      <c r="GH17" s="175"/>
      <c r="GI17" s="176" t="s">
        <v>331</v>
      </c>
      <c r="GJ17" s="177"/>
      <c r="GK17" s="131">
        <v>59499</v>
      </c>
      <c r="GL17" s="122">
        <f t="shared" si="3"/>
        <v>2502725</v>
      </c>
      <c r="GM17" s="122">
        <v>824748</v>
      </c>
      <c r="GN17" s="122">
        <v>0</v>
      </c>
      <c r="GO17" s="122">
        <v>1958752</v>
      </c>
      <c r="GP17" s="132">
        <v>0</v>
      </c>
      <c r="GQ17" s="122">
        <v>0</v>
      </c>
      <c r="GR17" s="122">
        <v>0</v>
      </c>
      <c r="GS17" s="133">
        <v>0</v>
      </c>
      <c r="GT17" s="133">
        <v>0</v>
      </c>
      <c r="GU17" s="122">
        <v>0</v>
      </c>
      <c r="GV17" s="173" t="s">
        <v>332</v>
      </c>
      <c r="GW17" s="174"/>
      <c r="GX17" s="175"/>
      <c r="GY17" s="176" t="s">
        <v>331</v>
      </c>
      <c r="GZ17" s="177"/>
      <c r="HA17" s="131">
        <v>0</v>
      </c>
      <c r="HB17" s="122">
        <v>3106989</v>
      </c>
      <c r="HC17" s="122">
        <v>5930670</v>
      </c>
      <c r="HD17" s="122">
        <v>4809238</v>
      </c>
      <c r="HE17" s="133">
        <v>0</v>
      </c>
      <c r="HF17" s="173" t="s">
        <v>332</v>
      </c>
      <c r="HG17" s="174"/>
      <c r="HH17" s="175"/>
      <c r="HI17" s="176" t="s">
        <v>331</v>
      </c>
      <c r="HJ17" s="177"/>
      <c r="HK17" s="131">
        <v>949581</v>
      </c>
      <c r="HL17" s="122">
        <v>14</v>
      </c>
      <c r="HM17" s="122">
        <v>1692200</v>
      </c>
      <c r="HN17" s="122">
        <v>2641795</v>
      </c>
      <c r="HO17" s="122">
        <v>0</v>
      </c>
      <c r="HP17" s="310">
        <v>25.3</v>
      </c>
      <c r="HQ17" s="311">
        <v>16.399999999999999</v>
      </c>
      <c r="HR17" s="311">
        <v>9.6999999999999993</v>
      </c>
      <c r="HS17" s="312" t="s">
        <v>332</v>
      </c>
      <c r="HT17" s="313"/>
      <c r="HU17" s="314"/>
      <c r="HV17" s="315" t="s">
        <v>331</v>
      </c>
      <c r="HW17" s="316"/>
      <c r="HX17" s="311">
        <v>51.3</v>
      </c>
      <c r="HY17" s="317">
        <v>15.9</v>
      </c>
      <c r="HZ17" s="317">
        <v>2.8</v>
      </c>
      <c r="IA17" s="317">
        <v>7.4</v>
      </c>
      <c r="IB17" s="311">
        <v>0</v>
      </c>
      <c r="IC17" s="311">
        <v>14.3</v>
      </c>
      <c r="ID17" s="311">
        <v>91.7</v>
      </c>
      <c r="IE17" s="311">
        <v>91.7</v>
      </c>
      <c r="IF17" s="173" t="s">
        <v>332</v>
      </c>
      <c r="IG17" s="174"/>
      <c r="IH17" s="175"/>
      <c r="II17" s="176" t="s">
        <v>331</v>
      </c>
      <c r="IJ17" s="177"/>
      <c r="IK17" s="318">
        <v>8.1</v>
      </c>
      <c r="IL17" s="122">
        <v>36775214</v>
      </c>
      <c r="IM17" s="122">
        <v>5178231</v>
      </c>
      <c r="IN17" s="133">
        <v>112339</v>
      </c>
      <c r="IO17" s="133">
        <v>1671362</v>
      </c>
      <c r="IP17" s="133">
        <v>4521059</v>
      </c>
      <c r="IQ17" s="173" t="s">
        <v>332</v>
      </c>
      <c r="IR17" s="174"/>
      <c r="IS17" s="175"/>
      <c r="IT17" s="176" t="s">
        <v>331</v>
      </c>
      <c r="IU17" s="177"/>
      <c r="IV17" s="131">
        <v>1484644</v>
      </c>
      <c r="IW17" s="122">
        <v>41057864</v>
      </c>
      <c r="IX17" s="122">
        <v>16932454</v>
      </c>
      <c r="IY17" s="122">
        <v>2531230</v>
      </c>
      <c r="IZ17" s="132">
        <v>21594180</v>
      </c>
      <c r="JA17" s="122">
        <v>4433057</v>
      </c>
      <c r="JB17" s="122">
        <v>3791981</v>
      </c>
      <c r="JC17" s="133">
        <v>641076</v>
      </c>
      <c r="JD17" s="133">
        <v>11415165</v>
      </c>
      <c r="JE17" s="173" t="s">
        <v>332</v>
      </c>
      <c r="JF17" s="174"/>
      <c r="JG17" s="175"/>
      <c r="JH17" s="176" t="s">
        <v>331</v>
      </c>
      <c r="JI17" s="177"/>
      <c r="JJ17" s="131">
        <v>150480</v>
      </c>
      <c r="JK17" s="122">
        <v>1814</v>
      </c>
      <c r="JL17" s="122">
        <v>1112</v>
      </c>
      <c r="JM17" s="122">
        <v>44911</v>
      </c>
      <c r="JN17" s="122">
        <v>105152</v>
      </c>
      <c r="JO17" s="132">
        <v>33369</v>
      </c>
      <c r="JP17" s="122">
        <v>412</v>
      </c>
      <c r="JQ17" s="122">
        <v>8012</v>
      </c>
      <c r="JR17" s="133">
        <v>403089</v>
      </c>
      <c r="JS17" s="133">
        <v>255667</v>
      </c>
      <c r="JT17" s="133">
        <v>216369</v>
      </c>
      <c r="JU17" s="133">
        <v>59758</v>
      </c>
      <c r="JV17" s="173" t="s">
        <v>332</v>
      </c>
      <c r="JW17" s="174"/>
      <c r="JX17" s="175"/>
      <c r="JY17" s="176" t="s">
        <v>331</v>
      </c>
      <c r="JZ17" s="177"/>
      <c r="KA17" s="131">
        <v>22461</v>
      </c>
      <c r="KB17" s="122">
        <v>134151</v>
      </c>
      <c r="KC17" s="122">
        <v>29678</v>
      </c>
      <c r="KD17" s="122">
        <v>29678</v>
      </c>
      <c r="KE17" s="122">
        <v>34298</v>
      </c>
      <c r="KF17" s="132">
        <v>53779</v>
      </c>
      <c r="KG17" s="122">
        <v>39908</v>
      </c>
      <c r="KH17" s="122">
        <v>6401</v>
      </c>
      <c r="KI17" s="133">
        <v>388970</v>
      </c>
      <c r="KJ17" s="173" t="s">
        <v>332</v>
      </c>
      <c r="KK17" s="174"/>
      <c r="KL17" s="175"/>
      <c r="KM17" s="176" t="s">
        <v>331</v>
      </c>
      <c r="KN17" s="177"/>
      <c r="KO17" s="131">
        <v>44905772</v>
      </c>
      <c r="KP17" s="122">
        <v>59877027</v>
      </c>
      <c r="KQ17" s="122">
        <v>57221747</v>
      </c>
      <c r="KR17" s="122">
        <v>74044834</v>
      </c>
      <c r="KS17" s="122">
        <v>1851832</v>
      </c>
      <c r="KT17" s="319">
        <v>0.76</v>
      </c>
      <c r="KU17" s="320" t="s">
        <v>332</v>
      </c>
    </row>
    <row r="18" spans="1:307" s="305" customFormat="1" ht="18" x14ac:dyDescent="0.45">
      <c r="A18" s="303"/>
      <c r="B18" s="304"/>
      <c r="D18" s="306"/>
      <c r="E18" s="307" t="s">
        <v>333</v>
      </c>
      <c r="G18" s="131">
        <v>150187</v>
      </c>
      <c r="H18" s="122">
        <v>868555</v>
      </c>
      <c r="I18" s="122">
        <v>12541</v>
      </c>
      <c r="J18" s="133">
        <v>9813</v>
      </c>
      <c r="K18" s="133">
        <v>18175</v>
      </c>
      <c r="L18" s="133">
        <v>16696</v>
      </c>
      <c r="M18" s="133">
        <v>195736</v>
      </c>
      <c r="N18" s="133">
        <v>615594</v>
      </c>
      <c r="O18" s="122">
        <v>539327</v>
      </c>
      <c r="P18" s="122">
        <v>76267</v>
      </c>
      <c r="Q18" s="132">
        <v>59237</v>
      </c>
      <c r="R18" s="122">
        <v>3640980</v>
      </c>
      <c r="S18" s="173" t="s">
        <v>334</v>
      </c>
      <c r="T18" s="174"/>
      <c r="U18" s="175"/>
      <c r="V18" s="176" t="s">
        <v>333</v>
      </c>
      <c r="W18" s="177"/>
      <c r="X18" s="122">
        <v>2385514</v>
      </c>
      <c r="Y18" s="132">
        <v>2176302</v>
      </c>
      <c r="Z18" s="122">
        <v>61777</v>
      </c>
      <c r="AA18" s="122">
        <v>147435</v>
      </c>
      <c r="AB18" s="133">
        <v>1255466</v>
      </c>
      <c r="AC18" s="131">
        <v>35099</v>
      </c>
      <c r="AD18" s="122">
        <v>36111</v>
      </c>
      <c r="AE18" s="122">
        <v>0</v>
      </c>
      <c r="AF18" s="122">
        <v>6135</v>
      </c>
      <c r="AG18" s="122">
        <v>168215</v>
      </c>
      <c r="AH18" s="132">
        <v>0</v>
      </c>
      <c r="AI18" s="122">
        <v>0</v>
      </c>
      <c r="AJ18" s="122">
        <v>0</v>
      </c>
      <c r="AK18" s="173" t="s">
        <v>334</v>
      </c>
      <c r="AL18" s="174"/>
      <c r="AM18" s="175"/>
      <c r="AN18" s="308" t="s">
        <v>333</v>
      </c>
      <c r="AO18" s="309"/>
      <c r="AP18" s="122">
        <v>87819</v>
      </c>
      <c r="AQ18" s="133">
        <v>505630</v>
      </c>
      <c r="AR18" s="133">
        <v>415612</v>
      </c>
      <c r="AS18" s="133">
        <v>0</v>
      </c>
      <c r="AT18" s="122">
        <v>845</v>
      </c>
      <c r="AU18" s="122">
        <v>0</v>
      </c>
      <c r="AV18" s="122">
        <v>0</v>
      </c>
      <c r="AW18" s="131">
        <v>0</v>
      </c>
      <c r="AX18" s="131">
        <v>0</v>
      </c>
      <c r="AY18" s="131">
        <v>0</v>
      </c>
      <c r="AZ18" s="131">
        <v>0</v>
      </c>
      <c r="BA18" s="131">
        <v>0</v>
      </c>
      <c r="BB18" s="122">
        <v>0</v>
      </c>
      <c r="BC18" s="173" t="s">
        <v>334</v>
      </c>
      <c r="BD18" s="174"/>
      <c r="BE18" s="175"/>
      <c r="BF18" s="176" t="s">
        <v>333</v>
      </c>
      <c r="BG18" s="177"/>
      <c r="BH18" s="131">
        <v>0</v>
      </c>
      <c r="BI18" s="131">
        <v>0</v>
      </c>
      <c r="BJ18" s="131">
        <v>0</v>
      </c>
      <c r="BK18" s="131">
        <v>0</v>
      </c>
      <c r="BL18" s="131">
        <v>0</v>
      </c>
      <c r="BM18" s="131">
        <v>0</v>
      </c>
      <c r="BN18" s="131">
        <v>0</v>
      </c>
      <c r="BO18" s="131">
        <v>0</v>
      </c>
      <c r="BP18" s="131">
        <v>0</v>
      </c>
      <c r="BQ18" s="131">
        <v>0</v>
      </c>
      <c r="BR18" s="131">
        <v>0</v>
      </c>
      <c r="BS18" s="131">
        <v>0</v>
      </c>
      <c r="BT18" s="122">
        <v>0</v>
      </c>
      <c r="BU18" s="173" t="s">
        <v>334</v>
      </c>
      <c r="BV18" s="174"/>
      <c r="BW18" s="175"/>
      <c r="BX18" s="176" t="s">
        <v>333</v>
      </c>
      <c r="BY18" s="177"/>
      <c r="BZ18" s="131">
        <v>0</v>
      </c>
      <c r="CA18" s="131">
        <v>0</v>
      </c>
      <c r="CB18" s="131">
        <v>11691</v>
      </c>
      <c r="CC18" s="131">
        <v>9515</v>
      </c>
      <c r="CD18" s="131">
        <v>8971</v>
      </c>
      <c r="CE18" s="131">
        <v>0</v>
      </c>
      <c r="CF18" s="131">
        <v>544</v>
      </c>
      <c r="CG18" s="131">
        <v>2176</v>
      </c>
      <c r="CH18" s="131">
        <v>0</v>
      </c>
      <c r="CI18" s="131">
        <v>178</v>
      </c>
      <c r="CJ18" s="131">
        <v>0</v>
      </c>
      <c r="CK18" s="131">
        <v>0</v>
      </c>
      <c r="CL18" s="131">
        <v>116</v>
      </c>
      <c r="CM18" s="122">
        <v>0</v>
      </c>
      <c r="CN18" s="173" t="s">
        <v>334</v>
      </c>
      <c r="CO18" s="174"/>
      <c r="CP18" s="175"/>
      <c r="CQ18" s="176" t="s">
        <v>333</v>
      </c>
      <c r="CR18" s="177"/>
      <c r="CS18" s="131">
        <v>0</v>
      </c>
      <c r="CT18" s="131">
        <v>0</v>
      </c>
      <c r="CU18" s="131">
        <v>0</v>
      </c>
      <c r="CV18" s="131">
        <v>1101</v>
      </c>
      <c r="CW18" s="131">
        <v>781</v>
      </c>
      <c r="CX18" s="131">
        <v>0</v>
      </c>
      <c r="CY18" s="131">
        <v>0</v>
      </c>
      <c r="CZ18" s="131">
        <v>0</v>
      </c>
      <c r="DA18" s="131">
        <v>0</v>
      </c>
      <c r="DB18" s="131">
        <v>0</v>
      </c>
      <c r="DC18" s="131">
        <v>311771</v>
      </c>
      <c r="DD18" s="131">
        <v>247931</v>
      </c>
      <c r="DE18" s="122">
        <v>233895</v>
      </c>
      <c r="DF18" s="173" t="s">
        <v>334</v>
      </c>
      <c r="DG18" s="174"/>
      <c r="DH18" s="175"/>
      <c r="DI18" s="176" t="s">
        <v>333</v>
      </c>
      <c r="DJ18" s="177"/>
      <c r="DK18" s="131">
        <v>14036</v>
      </c>
      <c r="DL18" s="131">
        <v>63840</v>
      </c>
      <c r="DM18" s="131">
        <v>4002</v>
      </c>
      <c r="DN18" s="131">
        <v>0</v>
      </c>
      <c r="DO18" s="131">
        <v>6320</v>
      </c>
      <c r="DP18" s="131">
        <v>0</v>
      </c>
      <c r="DQ18" s="131">
        <v>0</v>
      </c>
      <c r="DR18" s="131">
        <v>53518</v>
      </c>
      <c r="DS18" s="131">
        <v>0</v>
      </c>
      <c r="DT18" s="131">
        <v>0</v>
      </c>
      <c r="DU18" s="131">
        <v>0</v>
      </c>
      <c r="DV18" s="131">
        <v>0</v>
      </c>
      <c r="DW18" s="122">
        <v>864381</v>
      </c>
      <c r="DX18" s="173" t="s">
        <v>334</v>
      </c>
      <c r="DY18" s="174"/>
      <c r="DZ18" s="175"/>
      <c r="EA18" s="176" t="s">
        <v>333</v>
      </c>
      <c r="EB18" s="177"/>
      <c r="EC18" s="122">
        <v>176247</v>
      </c>
      <c r="ED18" s="122">
        <v>176247</v>
      </c>
      <c r="EE18" s="122">
        <v>0</v>
      </c>
      <c r="EF18" s="122">
        <v>0</v>
      </c>
      <c r="EG18" s="122">
        <v>171762</v>
      </c>
      <c r="EH18" s="122">
        <v>4485</v>
      </c>
      <c r="EI18" s="122">
        <v>0</v>
      </c>
      <c r="EJ18" s="132">
        <v>0</v>
      </c>
      <c r="EK18" s="122">
        <v>6960</v>
      </c>
      <c r="EL18" s="122">
        <v>6298</v>
      </c>
      <c r="EM18" s="133">
        <v>662</v>
      </c>
      <c r="EN18" s="133">
        <v>9078</v>
      </c>
      <c r="EO18" s="133">
        <v>89223</v>
      </c>
      <c r="EP18" s="122">
        <v>6188310</v>
      </c>
      <c r="EQ18" s="173" t="s">
        <v>334</v>
      </c>
      <c r="ER18" s="174"/>
      <c r="ES18" s="175"/>
      <c r="ET18" s="176" t="s">
        <v>333</v>
      </c>
      <c r="EU18" s="177"/>
      <c r="EV18" s="122">
        <v>0</v>
      </c>
      <c r="EW18" s="122">
        <v>100142</v>
      </c>
      <c r="EX18" s="122">
        <f t="shared" si="0"/>
        <v>100142</v>
      </c>
      <c r="EY18" s="132">
        <v>14238</v>
      </c>
      <c r="EZ18" s="122">
        <v>694</v>
      </c>
      <c r="FA18" s="122">
        <v>530641</v>
      </c>
      <c r="FB18" s="122">
        <v>310480</v>
      </c>
      <c r="FC18" s="122">
        <v>94941</v>
      </c>
      <c r="FD18" s="173" t="s">
        <v>334</v>
      </c>
      <c r="FE18" s="174"/>
      <c r="FF18" s="175"/>
      <c r="FG18" s="176" t="s">
        <v>333</v>
      </c>
      <c r="FH18" s="177"/>
      <c r="FI18" s="122">
        <v>2595025</v>
      </c>
      <c r="FJ18" s="122">
        <v>472965</v>
      </c>
      <c r="FK18" s="122">
        <v>4018984</v>
      </c>
      <c r="FL18" s="122">
        <v>804835</v>
      </c>
      <c r="FM18" s="132">
        <v>504</v>
      </c>
      <c r="FN18" s="122">
        <v>529289</v>
      </c>
      <c r="FO18" s="122">
        <v>275042</v>
      </c>
      <c r="FP18" s="133">
        <v>557186</v>
      </c>
      <c r="FQ18" s="133">
        <v>0</v>
      </c>
      <c r="FR18" s="173" t="s">
        <v>334</v>
      </c>
      <c r="FS18" s="174"/>
      <c r="FT18" s="175"/>
      <c r="FU18" s="176" t="s">
        <v>333</v>
      </c>
      <c r="FV18" s="177"/>
      <c r="FW18" s="131">
        <v>2621849</v>
      </c>
      <c r="FX18" s="122">
        <v>3983870</v>
      </c>
      <c r="FY18" s="122">
        <f>[1]歳出!FF18+[1]歳出!FJ18+[1]歳出!FW18</f>
        <v>773721</v>
      </c>
      <c r="FZ18" s="122">
        <f t="shared" si="1"/>
        <v>1941132</v>
      </c>
      <c r="GA18" s="122">
        <f>[1]歳出!FD18</f>
        <v>2714853</v>
      </c>
      <c r="GB18" s="132">
        <v>710809</v>
      </c>
      <c r="GC18" s="122">
        <v>62912</v>
      </c>
      <c r="GD18" s="122">
        <f t="shared" si="2"/>
        <v>773721</v>
      </c>
      <c r="GE18" s="133">
        <v>1108824</v>
      </c>
      <c r="GF18" s="173" t="s">
        <v>334</v>
      </c>
      <c r="GG18" s="174"/>
      <c r="GH18" s="175"/>
      <c r="GI18" s="176" t="s">
        <v>333</v>
      </c>
      <c r="GJ18" s="177"/>
      <c r="GK18" s="131">
        <v>243599</v>
      </c>
      <c r="GL18" s="122">
        <f t="shared" si="3"/>
        <v>1352423</v>
      </c>
      <c r="GM18" s="122">
        <v>158405</v>
      </c>
      <c r="GN18" s="122">
        <v>932950</v>
      </c>
      <c r="GO18" s="122">
        <v>989641</v>
      </c>
      <c r="GP18" s="132">
        <v>0</v>
      </c>
      <c r="GQ18" s="122">
        <v>0</v>
      </c>
      <c r="GR18" s="122">
        <v>0</v>
      </c>
      <c r="GS18" s="133">
        <v>0</v>
      </c>
      <c r="GT18" s="133">
        <v>0</v>
      </c>
      <c r="GU18" s="122">
        <v>0</v>
      </c>
      <c r="GV18" s="173" t="s">
        <v>334</v>
      </c>
      <c r="GW18" s="174"/>
      <c r="GX18" s="175"/>
      <c r="GY18" s="176" t="s">
        <v>333</v>
      </c>
      <c r="GZ18" s="177"/>
      <c r="HA18" s="131">
        <v>0</v>
      </c>
      <c r="HB18" s="122">
        <v>931852</v>
      </c>
      <c r="HC18" s="122">
        <v>1491409</v>
      </c>
      <c r="HD18" s="122">
        <v>1279975</v>
      </c>
      <c r="HE18" s="133">
        <v>2267</v>
      </c>
      <c r="HF18" s="173" t="s">
        <v>334</v>
      </c>
      <c r="HG18" s="174"/>
      <c r="HH18" s="175"/>
      <c r="HI18" s="176" t="s">
        <v>333</v>
      </c>
      <c r="HJ18" s="177"/>
      <c r="HK18" s="131">
        <v>231000</v>
      </c>
      <c r="HL18" s="122">
        <v>71</v>
      </c>
      <c r="HM18" s="122">
        <v>694594</v>
      </c>
      <c r="HN18" s="122">
        <v>925665</v>
      </c>
      <c r="HO18" s="122">
        <v>0</v>
      </c>
      <c r="HP18" s="310">
        <v>27.9</v>
      </c>
      <c r="HQ18" s="311">
        <v>15</v>
      </c>
      <c r="HR18" s="311">
        <v>13.7</v>
      </c>
      <c r="HS18" s="312" t="s">
        <v>334</v>
      </c>
      <c r="HT18" s="313"/>
      <c r="HU18" s="314"/>
      <c r="HV18" s="315" t="s">
        <v>333</v>
      </c>
      <c r="HW18" s="316"/>
      <c r="HX18" s="311">
        <v>56.6</v>
      </c>
      <c r="HY18" s="317">
        <v>12.7</v>
      </c>
      <c r="HZ18" s="317">
        <v>1.3</v>
      </c>
      <c r="IA18" s="317">
        <v>13.9</v>
      </c>
      <c r="IB18" s="311">
        <v>0</v>
      </c>
      <c r="IC18" s="311">
        <v>14</v>
      </c>
      <c r="ID18" s="311">
        <v>98.4</v>
      </c>
      <c r="IE18" s="311">
        <v>98.4</v>
      </c>
      <c r="IF18" s="173" t="s">
        <v>334</v>
      </c>
      <c r="IG18" s="174"/>
      <c r="IH18" s="175"/>
      <c r="II18" s="176" t="s">
        <v>333</v>
      </c>
      <c r="IJ18" s="177"/>
      <c r="IK18" s="318">
        <v>11.4</v>
      </c>
      <c r="IL18" s="122">
        <v>31732020</v>
      </c>
      <c r="IM18" s="122">
        <v>616935</v>
      </c>
      <c r="IN18" s="133">
        <v>623905</v>
      </c>
      <c r="IO18" s="133">
        <v>3389893</v>
      </c>
      <c r="IP18" s="133">
        <v>112579</v>
      </c>
      <c r="IQ18" s="173" t="s">
        <v>334</v>
      </c>
      <c r="IR18" s="174"/>
      <c r="IS18" s="175"/>
      <c r="IT18" s="176" t="s">
        <v>333</v>
      </c>
      <c r="IU18" s="177"/>
      <c r="IV18" s="131">
        <v>10500228</v>
      </c>
      <c r="IW18" s="122">
        <v>8707847</v>
      </c>
      <c r="IX18" s="122">
        <v>4275133</v>
      </c>
      <c r="IY18" s="122">
        <v>188831</v>
      </c>
      <c r="IZ18" s="132">
        <v>4243883</v>
      </c>
      <c r="JA18" s="122">
        <v>0</v>
      </c>
      <c r="JB18" s="122">
        <v>0</v>
      </c>
      <c r="JC18" s="133">
        <v>0</v>
      </c>
      <c r="JD18" s="133">
        <v>6955867</v>
      </c>
      <c r="JE18" s="173" t="s">
        <v>334</v>
      </c>
      <c r="JF18" s="174"/>
      <c r="JG18" s="175"/>
      <c r="JH18" s="176" t="s">
        <v>333</v>
      </c>
      <c r="JI18" s="177"/>
      <c r="JJ18" s="131">
        <v>138731</v>
      </c>
      <c r="JK18" s="122">
        <v>2183</v>
      </c>
      <c r="JL18" s="122">
        <v>948</v>
      </c>
      <c r="JM18" s="122">
        <v>78018</v>
      </c>
      <c r="JN18" s="122">
        <v>104555</v>
      </c>
      <c r="JO18" s="132">
        <v>35039</v>
      </c>
      <c r="JP18" s="122">
        <v>8427</v>
      </c>
      <c r="JQ18" s="122">
        <v>23167</v>
      </c>
      <c r="JR18" s="133">
        <v>450190</v>
      </c>
      <c r="JS18" s="133">
        <v>283355</v>
      </c>
      <c r="JT18" s="133">
        <v>254915</v>
      </c>
      <c r="JU18" s="133">
        <v>75010</v>
      </c>
      <c r="JV18" s="173" t="s">
        <v>334</v>
      </c>
      <c r="JW18" s="174"/>
      <c r="JX18" s="175"/>
      <c r="JY18" s="176" t="s">
        <v>333</v>
      </c>
      <c r="JZ18" s="177"/>
      <c r="KA18" s="131">
        <v>32330</v>
      </c>
      <c r="KB18" s="122">
        <v>147575</v>
      </c>
      <c r="KC18" s="122">
        <v>32907</v>
      </c>
      <c r="KD18" s="122">
        <v>32907</v>
      </c>
      <c r="KE18" s="122">
        <v>48289</v>
      </c>
      <c r="KF18" s="132">
        <v>48715</v>
      </c>
      <c r="KG18" s="122">
        <v>44888</v>
      </c>
      <c r="KH18" s="122">
        <v>3828</v>
      </c>
      <c r="KI18" s="133">
        <v>446207</v>
      </c>
      <c r="KJ18" s="173" t="s">
        <v>334</v>
      </c>
      <c r="KK18" s="174"/>
      <c r="KL18" s="175"/>
      <c r="KM18" s="176" t="s">
        <v>333</v>
      </c>
      <c r="KN18" s="177"/>
      <c r="KO18" s="131">
        <v>10376178</v>
      </c>
      <c r="KP18" s="122">
        <v>16414789</v>
      </c>
      <c r="KQ18" s="122">
        <v>13134087</v>
      </c>
      <c r="KR18" s="122">
        <v>19345298</v>
      </c>
      <c r="KS18" s="122">
        <v>172600</v>
      </c>
      <c r="KT18" s="319">
        <v>0.63</v>
      </c>
      <c r="KU18" s="320" t="s">
        <v>334</v>
      </c>
    </row>
    <row r="19" spans="1:307" s="305" customFormat="1" ht="18" x14ac:dyDescent="0.45">
      <c r="A19" s="303"/>
      <c r="B19" s="304"/>
      <c r="D19" s="306"/>
      <c r="E19" s="307" t="s">
        <v>335</v>
      </c>
      <c r="G19" s="131">
        <v>228758</v>
      </c>
      <c r="H19" s="122">
        <v>454370</v>
      </c>
      <c r="I19" s="122">
        <v>17735</v>
      </c>
      <c r="J19" s="133">
        <v>4289</v>
      </c>
      <c r="K19" s="133">
        <v>12482</v>
      </c>
      <c r="L19" s="133">
        <v>0</v>
      </c>
      <c r="M19" s="133">
        <v>54875</v>
      </c>
      <c r="N19" s="133">
        <v>364989</v>
      </c>
      <c r="O19" s="122">
        <v>311054</v>
      </c>
      <c r="P19" s="122">
        <v>53935</v>
      </c>
      <c r="Q19" s="132">
        <v>39006</v>
      </c>
      <c r="R19" s="122">
        <v>3255748</v>
      </c>
      <c r="S19" s="173" t="s">
        <v>336</v>
      </c>
      <c r="T19" s="174"/>
      <c r="U19" s="175"/>
      <c r="V19" s="176" t="s">
        <v>335</v>
      </c>
      <c r="W19" s="177"/>
      <c r="X19" s="122">
        <v>2105673</v>
      </c>
      <c r="Y19" s="132">
        <v>1740643</v>
      </c>
      <c r="Z19" s="122">
        <v>49317</v>
      </c>
      <c r="AA19" s="122">
        <v>315713</v>
      </c>
      <c r="AB19" s="133">
        <v>1150075</v>
      </c>
      <c r="AC19" s="131">
        <v>37642</v>
      </c>
      <c r="AD19" s="122">
        <v>50600</v>
      </c>
      <c r="AE19" s="122">
        <v>0</v>
      </c>
      <c r="AF19" s="122">
        <v>0</v>
      </c>
      <c r="AG19" s="122">
        <v>108106</v>
      </c>
      <c r="AH19" s="132">
        <v>0</v>
      </c>
      <c r="AI19" s="122">
        <v>0</v>
      </c>
      <c r="AJ19" s="122">
        <v>0</v>
      </c>
      <c r="AK19" s="173" t="s">
        <v>336</v>
      </c>
      <c r="AL19" s="174"/>
      <c r="AM19" s="175"/>
      <c r="AN19" s="308" t="s">
        <v>335</v>
      </c>
      <c r="AO19" s="309"/>
      <c r="AP19" s="122">
        <v>74350</v>
      </c>
      <c r="AQ19" s="133">
        <v>486938</v>
      </c>
      <c r="AR19" s="133">
        <v>392270</v>
      </c>
      <c r="AS19" s="133">
        <v>0</v>
      </c>
      <c r="AT19" s="122">
        <v>0</v>
      </c>
      <c r="AU19" s="122">
        <v>0</v>
      </c>
      <c r="AV19" s="122">
        <v>169</v>
      </c>
      <c r="AW19" s="131">
        <v>349456</v>
      </c>
      <c r="AX19" s="131">
        <v>247594</v>
      </c>
      <c r="AY19" s="131">
        <v>209812</v>
      </c>
      <c r="AZ19" s="131">
        <v>3430</v>
      </c>
      <c r="BA19" s="131">
        <v>34352</v>
      </c>
      <c r="BB19" s="122">
        <v>101862</v>
      </c>
      <c r="BC19" s="173" t="s">
        <v>336</v>
      </c>
      <c r="BD19" s="174"/>
      <c r="BE19" s="175"/>
      <c r="BF19" s="176" t="s">
        <v>335</v>
      </c>
      <c r="BG19" s="177"/>
      <c r="BH19" s="131">
        <v>2888</v>
      </c>
      <c r="BI19" s="131">
        <v>4850</v>
      </c>
      <c r="BJ19" s="131">
        <v>0</v>
      </c>
      <c r="BK19" s="131">
        <v>0</v>
      </c>
      <c r="BL19" s="131">
        <v>6865</v>
      </c>
      <c r="BM19" s="131">
        <v>0</v>
      </c>
      <c r="BN19" s="131">
        <v>0</v>
      </c>
      <c r="BO19" s="131">
        <v>0</v>
      </c>
      <c r="BP19" s="131">
        <v>1462</v>
      </c>
      <c r="BQ19" s="131">
        <v>47225</v>
      </c>
      <c r="BR19" s="131">
        <v>38572</v>
      </c>
      <c r="BS19" s="131">
        <v>0</v>
      </c>
      <c r="BT19" s="122">
        <v>0</v>
      </c>
      <c r="BU19" s="173" t="s">
        <v>336</v>
      </c>
      <c r="BV19" s="174"/>
      <c r="BW19" s="175"/>
      <c r="BX19" s="176" t="s">
        <v>335</v>
      </c>
      <c r="BY19" s="177"/>
      <c r="BZ19" s="131">
        <v>0</v>
      </c>
      <c r="CA19" s="131">
        <v>0</v>
      </c>
      <c r="CB19" s="131">
        <v>167369</v>
      </c>
      <c r="CC19" s="131">
        <v>134343</v>
      </c>
      <c r="CD19" s="131">
        <v>115813</v>
      </c>
      <c r="CE19" s="131">
        <v>0</v>
      </c>
      <c r="CF19" s="131">
        <v>18530</v>
      </c>
      <c r="CG19" s="131">
        <v>33026</v>
      </c>
      <c r="CH19" s="131">
        <v>0</v>
      </c>
      <c r="CI19" s="131">
        <v>4457</v>
      </c>
      <c r="CJ19" s="131">
        <v>0</v>
      </c>
      <c r="CK19" s="131">
        <v>0</v>
      </c>
      <c r="CL19" s="131">
        <v>2490</v>
      </c>
      <c r="CM19" s="122">
        <v>0</v>
      </c>
      <c r="CN19" s="173" t="s">
        <v>336</v>
      </c>
      <c r="CO19" s="174"/>
      <c r="CP19" s="175"/>
      <c r="CQ19" s="176" t="s">
        <v>335</v>
      </c>
      <c r="CR19" s="177"/>
      <c r="CS19" s="131">
        <v>0</v>
      </c>
      <c r="CT19" s="131">
        <v>0</v>
      </c>
      <c r="CU19" s="131">
        <v>0</v>
      </c>
      <c r="CV19" s="131">
        <v>15379</v>
      </c>
      <c r="CW19" s="131">
        <v>10700</v>
      </c>
      <c r="CX19" s="131">
        <v>0</v>
      </c>
      <c r="CY19" s="131">
        <v>0</v>
      </c>
      <c r="CZ19" s="131">
        <v>0</v>
      </c>
      <c r="DA19" s="131">
        <v>0</v>
      </c>
      <c r="DB19" s="131">
        <v>0</v>
      </c>
      <c r="DC19" s="131">
        <v>0</v>
      </c>
      <c r="DD19" s="131">
        <v>0</v>
      </c>
      <c r="DE19" s="122">
        <v>0</v>
      </c>
      <c r="DF19" s="173" t="s">
        <v>336</v>
      </c>
      <c r="DG19" s="174"/>
      <c r="DH19" s="175"/>
      <c r="DI19" s="176" t="s">
        <v>335</v>
      </c>
      <c r="DJ19" s="177"/>
      <c r="DK19" s="131">
        <v>0</v>
      </c>
      <c r="DL19" s="131">
        <v>0</v>
      </c>
      <c r="DM19" s="131">
        <v>0</v>
      </c>
      <c r="DN19" s="131">
        <v>0</v>
      </c>
      <c r="DO19" s="131">
        <v>0</v>
      </c>
      <c r="DP19" s="131">
        <v>0</v>
      </c>
      <c r="DQ19" s="131">
        <v>0</v>
      </c>
      <c r="DR19" s="131">
        <v>0</v>
      </c>
      <c r="DS19" s="131">
        <v>0</v>
      </c>
      <c r="DT19" s="131">
        <v>0</v>
      </c>
      <c r="DU19" s="131">
        <v>0</v>
      </c>
      <c r="DV19" s="131">
        <v>0</v>
      </c>
      <c r="DW19" s="122">
        <v>885087</v>
      </c>
      <c r="DX19" s="173" t="s">
        <v>336</v>
      </c>
      <c r="DY19" s="174"/>
      <c r="DZ19" s="175"/>
      <c r="EA19" s="176" t="s">
        <v>335</v>
      </c>
      <c r="EB19" s="177"/>
      <c r="EC19" s="122">
        <v>123337</v>
      </c>
      <c r="ED19" s="122">
        <v>123337</v>
      </c>
      <c r="EE19" s="122">
        <v>0</v>
      </c>
      <c r="EF19" s="122">
        <v>0</v>
      </c>
      <c r="EG19" s="122">
        <v>123337</v>
      </c>
      <c r="EH19" s="122">
        <v>0</v>
      </c>
      <c r="EI19" s="122">
        <v>0</v>
      </c>
      <c r="EJ19" s="132">
        <v>0</v>
      </c>
      <c r="EK19" s="122">
        <v>4548</v>
      </c>
      <c r="EL19" s="122">
        <v>4389</v>
      </c>
      <c r="EM19" s="133">
        <v>159</v>
      </c>
      <c r="EN19" s="133">
        <v>0</v>
      </c>
      <c r="EO19" s="133">
        <v>15730</v>
      </c>
      <c r="EP19" s="122">
        <v>5523409</v>
      </c>
      <c r="EQ19" s="173" t="s">
        <v>336</v>
      </c>
      <c r="ER19" s="174"/>
      <c r="ES19" s="175"/>
      <c r="ET19" s="176" t="s">
        <v>335</v>
      </c>
      <c r="EU19" s="177"/>
      <c r="EV19" s="122">
        <v>45272</v>
      </c>
      <c r="EW19" s="122">
        <v>63773</v>
      </c>
      <c r="EX19" s="122">
        <f t="shared" si="0"/>
        <v>109045</v>
      </c>
      <c r="EY19" s="132">
        <v>28658</v>
      </c>
      <c r="EZ19" s="122">
        <v>418</v>
      </c>
      <c r="FA19" s="122">
        <v>726382</v>
      </c>
      <c r="FB19" s="122">
        <v>213438</v>
      </c>
      <c r="FC19" s="122">
        <v>48283</v>
      </c>
      <c r="FD19" s="173" t="s">
        <v>336</v>
      </c>
      <c r="FE19" s="174"/>
      <c r="FF19" s="175"/>
      <c r="FG19" s="176" t="s">
        <v>335</v>
      </c>
      <c r="FH19" s="177"/>
      <c r="FI19" s="122">
        <v>7111366</v>
      </c>
      <c r="FJ19" s="122">
        <v>708628</v>
      </c>
      <c r="FK19" s="122">
        <v>8837173</v>
      </c>
      <c r="FL19" s="122">
        <v>3027729</v>
      </c>
      <c r="FM19" s="132">
        <v>392</v>
      </c>
      <c r="FN19" s="122">
        <v>2652999</v>
      </c>
      <c r="FO19" s="122">
        <v>374338</v>
      </c>
      <c r="FP19" s="133">
        <v>2809224</v>
      </c>
      <c r="FQ19" s="133">
        <v>0</v>
      </c>
      <c r="FR19" s="173" t="s">
        <v>336</v>
      </c>
      <c r="FS19" s="174"/>
      <c r="FT19" s="175"/>
      <c r="FU19" s="176" t="s">
        <v>335</v>
      </c>
      <c r="FV19" s="177"/>
      <c r="FW19" s="131">
        <v>2089492</v>
      </c>
      <c r="FX19" s="122">
        <v>7926445</v>
      </c>
      <c r="FY19" s="122">
        <f>[1]歳出!FF19+[1]歳出!FJ19+[1]歳出!FW19</f>
        <v>2223426</v>
      </c>
      <c r="FZ19" s="122">
        <f t="shared" si="1"/>
        <v>2393380</v>
      </c>
      <c r="GA19" s="122">
        <f>[1]歳出!FD19</f>
        <v>4616806</v>
      </c>
      <c r="GB19" s="132">
        <v>1512867</v>
      </c>
      <c r="GC19" s="122">
        <v>710559</v>
      </c>
      <c r="GD19" s="122">
        <f t="shared" si="2"/>
        <v>2223426</v>
      </c>
      <c r="GE19" s="133">
        <v>2271056</v>
      </c>
      <c r="GF19" s="173" t="s">
        <v>336</v>
      </c>
      <c r="GG19" s="174"/>
      <c r="GH19" s="175"/>
      <c r="GI19" s="176" t="s">
        <v>335</v>
      </c>
      <c r="GJ19" s="177"/>
      <c r="GK19" s="131">
        <v>122324</v>
      </c>
      <c r="GL19" s="122">
        <f t="shared" si="3"/>
        <v>2393380</v>
      </c>
      <c r="GM19" s="122">
        <v>25538</v>
      </c>
      <c r="GN19" s="122">
        <v>0</v>
      </c>
      <c r="GO19" s="122">
        <v>1296209</v>
      </c>
      <c r="GP19" s="132">
        <v>1385397</v>
      </c>
      <c r="GQ19" s="122">
        <v>0</v>
      </c>
      <c r="GR19" s="122">
        <v>0</v>
      </c>
      <c r="GS19" s="133">
        <v>0</v>
      </c>
      <c r="GT19" s="133">
        <v>0</v>
      </c>
      <c r="GU19" s="122">
        <v>0</v>
      </c>
      <c r="GV19" s="173" t="s">
        <v>336</v>
      </c>
      <c r="GW19" s="174"/>
      <c r="GX19" s="175"/>
      <c r="GY19" s="176" t="s">
        <v>335</v>
      </c>
      <c r="GZ19" s="177"/>
      <c r="HA19" s="131">
        <v>0</v>
      </c>
      <c r="HB19" s="122">
        <v>1591226</v>
      </c>
      <c r="HC19" s="122">
        <v>2560035</v>
      </c>
      <c r="HD19" s="122">
        <v>3056899</v>
      </c>
      <c r="HE19" s="133">
        <v>2085</v>
      </c>
      <c r="HF19" s="173" t="s">
        <v>336</v>
      </c>
      <c r="HG19" s="174"/>
      <c r="HH19" s="175"/>
      <c r="HI19" s="176" t="s">
        <v>335</v>
      </c>
      <c r="HJ19" s="177"/>
      <c r="HK19" s="131">
        <v>575382</v>
      </c>
      <c r="HL19" s="122">
        <v>1479</v>
      </c>
      <c r="HM19" s="122">
        <v>1625266</v>
      </c>
      <c r="HN19" s="122">
        <v>2202127</v>
      </c>
      <c r="HO19" s="122">
        <v>2000000</v>
      </c>
      <c r="HP19" s="310">
        <v>13.8</v>
      </c>
      <c r="HQ19" s="311">
        <v>23.7</v>
      </c>
      <c r="HR19" s="311">
        <v>13.5</v>
      </c>
      <c r="HS19" s="312" t="s">
        <v>336</v>
      </c>
      <c r="HT19" s="313"/>
      <c r="HU19" s="314"/>
      <c r="HV19" s="315" t="s">
        <v>335</v>
      </c>
      <c r="HW19" s="316"/>
      <c r="HX19" s="311">
        <v>51.1</v>
      </c>
      <c r="HY19" s="317">
        <v>16.899999999999999</v>
      </c>
      <c r="HZ19" s="317">
        <v>0.6</v>
      </c>
      <c r="IA19" s="317">
        <v>14</v>
      </c>
      <c r="IB19" s="311">
        <v>0</v>
      </c>
      <c r="IC19" s="311">
        <v>15.1</v>
      </c>
      <c r="ID19" s="311">
        <v>97.7</v>
      </c>
      <c r="IE19" s="311">
        <v>97.7</v>
      </c>
      <c r="IF19" s="173" t="s">
        <v>336</v>
      </c>
      <c r="IG19" s="174"/>
      <c r="IH19" s="175"/>
      <c r="II19" s="176" t="s">
        <v>335</v>
      </c>
      <c r="IJ19" s="177"/>
      <c r="IK19" s="318">
        <v>11.2</v>
      </c>
      <c r="IL19" s="122">
        <v>55106636</v>
      </c>
      <c r="IM19" s="122">
        <v>2310026</v>
      </c>
      <c r="IN19" s="133">
        <v>326516</v>
      </c>
      <c r="IO19" s="133">
        <v>8914635</v>
      </c>
      <c r="IP19" s="133">
        <v>477827</v>
      </c>
      <c r="IQ19" s="173" t="s">
        <v>336</v>
      </c>
      <c r="IR19" s="174"/>
      <c r="IS19" s="175"/>
      <c r="IT19" s="176" t="s">
        <v>335</v>
      </c>
      <c r="IU19" s="177"/>
      <c r="IV19" s="131">
        <v>12348722</v>
      </c>
      <c r="IW19" s="122">
        <v>18130831</v>
      </c>
      <c r="IX19" s="122">
        <v>6500429</v>
      </c>
      <c r="IY19" s="122">
        <v>1925584</v>
      </c>
      <c r="IZ19" s="132">
        <v>9704818</v>
      </c>
      <c r="JA19" s="122">
        <v>0</v>
      </c>
      <c r="JB19" s="122">
        <v>0</v>
      </c>
      <c r="JC19" s="133">
        <v>0</v>
      </c>
      <c r="JD19" s="133">
        <v>9280785</v>
      </c>
      <c r="JE19" s="173" t="s">
        <v>336</v>
      </c>
      <c r="JF19" s="174"/>
      <c r="JG19" s="175"/>
      <c r="JH19" s="176" t="s">
        <v>335</v>
      </c>
      <c r="JI19" s="177"/>
      <c r="JJ19" s="131">
        <v>161262</v>
      </c>
      <c r="JK19" s="122">
        <v>1570</v>
      </c>
      <c r="JL19" s="122">
        <v>1091</v>
      </c>
      <c r="JM19" s="122">
        <v>68982</v>
      </c>
      <c r="JN19" s="122">
        <v>154436</v>
      </c>
      <c r="JO19" s="132">
        <v>39269</v>
      </c>
      <c r="JP19" s="122">
        <v>929</v>
      </c>
      <c r="JQ19" s="122">
        <v>27759</v>
      </c>
      <c r="JR19" s="133">
        <v>515628</v>
      </c>
      <c r="JS19" s="133">
        <v>296823</v>
      </c>
      <c r="JT19" s="133">
        <v>279221</v>
      </c>
      <c r="JU19" s="133">
        <v>39106</v>
      </c>
      <c r="JV19" s="173" t="s">
        <v>336</v>
      </c>
      <c r="JW19" s="174"/>
      <c r="JX19" s="175"/>
      <c r="JY19" s="176" t="s">
        <v>335</v>
      </c>
      <c r="JZ19" s="177"/>
      <c r="KA19" s="131">
        <v>33515</v>
      </c>
      <c r="KB19" s="122">
        <v>206601</v>
      </c>
      <c r="KC19" s="122">
        <v>32687</v>
      </c>
      <c r="KD19" s="122">
        <v>32687</v>
      </c>
      <c r="KE19" s="122">
        <v>56119</v>
      </c>
      <c r="KF19" s="132">
        <v>62567</v>
      </c>
      <c r="KG19" s="122">
        <v>51034</v>
      </c>
      <c r="KH19" s="122">
        <v>1479</v>
      </c>
      <c r="KI19" s="133">
        <v>508507</v>
      </c>
      <c r="KJ19" s="173" t="s">
        <v>336</v>
      </c>
      <c r="KK19" s="174"/>
      <c r="KL19" s="175"/>
      <c r="KM19" s="176" t="s">
        <v>335</v>
      </c>
      <c r="KN19" s="177"/>
      <c r="KO19" s="131">
        <v>19100958</v>
      </c>
      <c r="KP19" s="122">
        <v>28061250</v>
      </c>
      <c r="KQ19" s="122">
        <v>24307138</v>
      </c>
      <c r="KR19" s="122">
        <v>33634931</v>
      </c>
      <c r="KS19" s="122">
        <v>330693</v>
      </c>
      <c r="KT19" s="319">
        <v>0.68</v>
      </c>
      <c r="KU19" s="320" t="s">
        <v>336</v>
      </c>
    </row>
    <row r="20" spans="1:307" s="305" customFormat="1" ht="18" x14ac:dyDescent="0.45">
      <c r="A20" s="303"/>
      <c r="B20" s="304"/>
      <c r="D20" s="306"/>
      <c r="E20" s="307" t="s">
        <v>337</v>
      </c>
      <c r="G20" s="131">
        <v>361963</v>
      </c>
      <c r="H20" s="122">
        <v>2672129</v>
      </c>
      <c r="I20" s="122">
        <v>24728</v>
      </c>
      <c r="J20" s="133">
        <v>44878</v>
      </c>
      <c r="K20" s="133">
        <v>29958</v>
      </c>
      <c r="L20" s="133">
        <v>108707</v>
      </c>
      <c r="M20" s="133">
        <v>37119</v>
      </c>
      <c r="N20" s="133">
        <v>2426739</v>
      </c>
      <c r="O20" s="122">
        <v>2124597</v>
      </c>
      <c r="P20" s="122">
        <v>302142</v>
      </c>
      <c r="Q20" s="132">
        <v>77409</v>
      </c>
      <c r="R20" s="122">
        <v>10935877</v>
      </c>
      <c r="S20" s="173" t="s">
        <v>338</v>
      </c>
      <c r="T20" s="174"/>
      <c r="U20" s="175"/>
      <c r="V20" s="176" t="s">
        <v>337</v>
      </c>
      <c r="W20" s="177"/>
      <c r="X20" s="122">
        <v>7082401</v>
      </c>
      <c r="Y20" s="132">
        <v>6254233</v>
      </c>
      <c r="Z20" s="122">
        <v>159983</v>
      </c>
      <c r="AA20" s="122">
        <v>668185</v>
      </c>
      <c r="AB20" s="133">
        <v>3853476</v>
      </c>
      <c r="AC20" s="131">
        <v>116852</v>
      </c>
      <c r="AD20" s="122">
        <v>153700</v>
      </c>
      <c r="AE20" s="122">
        <v>0</v>
      </c>
      <c r="AF20" s="122">
        <v>2204</v>
      </c>
      <c r="AG20" s="122">
        <v>517846</v>
      </c>
      <c r="AH20" s="132">
        <v>0</v>
      </c>
      <c r="AI20" s="122">
        <v>9682</v>
      </c>
      <c r="AJ20" s="122">
        <v>0</v>
      </c>
      <c r="AK20" s="173" t="s">
        <v>338</v>
      </c>
      <c r="AL20" s="174"/>
      <c r="AM20" s="175"/>
      <c r="AN20" s="308" t="s">
        <v>337</v>
      </c>
      <c r="AO20" s="309"/>
      <c r="AP20" s="122">
        <v>267632</v>
      </c>
      <c r="AQ20" s="133">
        <v>1536660</v>
      </c>
      <c r="AR20" s="133">
        <v>1245814</v>
      </c>
      <c r="AS20" s="133">
        <v>0</v>
      </c>
      <c r="AT20" s="122">
        <v>600</v>
      </c>
      <c r="AU20" s="122">
        <v>2486</v>
      </c>
      <c r="AV20" s="122">
        <v>0</v>
      </c>
      <c r="AW20" s="131">
        <v>1197967</v>
      </c>
      <c r="AX20" s="131">
        <v>830620</v>
      </c>
      <c r="AY20" s="131">
        <v>750249</v>
      </c>
      <c r="AZ20" s="131">
        <v>4800</v>
      </c>
      <c r="BA20" s="131">
        <v>75571</v>
      </c>
      <c r="BB20" s="122">
        <v>367347</v>
      </c>
      <c r="BC20" s="173" t="s">
        <v>338</v>
      </c>
      <c r="BD20" s="174"/>
      <c r="BE20" s="175"/>
      <c r="BF20" s="176" t="s">
        <v>337</v>
      </c>
      <c r="BG20" s="177"/>
      <c r="BH20" s="131">
        <v>14311</v>
      </c>
      <c r="BI20" s="131">
        <v>20436</v>
      </c>
      <c r="BJ20" s="131">
        <v>0</v>
      </c>
      <c r="BK20" s="131">
        <v>1693</v>
      </c>
      <c r="BL20" s="131">
        <v>25428</v>
      </c>
      <c r="BM20" s="131">
        <v>0</v>
      </c>
      <c r="BN20" s="131">
        <v>0</v>
      </c>
      <c r="BO20" s="131">
        <v>0</v>
      </c>
      <c r="BP20" s="131">
        <v>672</v>
      </c>
      <c r="BQ20" s="131">
        <v>168810</v>
      </c>
      <c r="BR20" s="131">
        <v>129269</v>
      </c>
      <c r="BS20" s="131">
        <v>0</v>
      </c>
      <c r="BT20" s="122">
        <v>3176</v>
      </c>
      <c r="BU20" s="173" t="s">
        <v>338</v>
      </c>
      <c r="BV20" s="174"/>
      <c r="BW20" s="175"/>
      <c r="BX20" s="176" t="s">
        <v>337</v>
      </c>
      <c r="BY20" s="177"/>
      <c r="BZ20" s="131">
        <v>3552</v>
      </c>
      <c r="CA20" s="131">
        <v>0</v>
      </c>
      <c r="CB20" s="131">
        <v>650194</v>
      </c>
      <c r="CC20" s="131">
        <v>501165</v>
      </c>
      <c r="CD20" s="131">
        <v>454021</v>
      </c>
      <c r="CE20" s="131">
        <v>0</v>
      </c>
      <c r="CF20" s="131">
        <v>47144</v>
      </c>
      <c r="CG20" s="131">
        <v>149029</v>
      </c>
      <c r="CH20" s="131">
        <v>0</v>
      </c>
      <c r="CI20" s="131">
        <v>14600</v>
      </c>
      <c r="CJ20" s="131">
        <v>0</v>
      </c>
      <c r="CK20" s="131">
        <v>163</v>
      </c>
      <c r="CL20" s="131">
        <v>18173</v>
      </c>
      <c r="CM20" s="122">
        <v>0</v>
      </c>
      <c r="CN20" s="173" t="s">
        <v>338</v>
      </c>
      <c r="CO20" s="174"/>
      <c r="CP20" s="175"/>
      <c r="CQ20" s="176" t="s">
        <v>337</v>
      </c>
      <c r="CR20" s="177"/>
      <c r="CS20" s="131">
        <v>99</v>
      </c>
      <c r="CT20" s="131">
        <v>0</v>
      </c>
      <c r="CU20" s="131">
        <v>17436</v>
      </c>
      <c r="CV20" s="131">
        <v>57758</v>
      </c>
      <c r="CW20" s="131">
        <v>40800</v>
      </c>
      <c r="CX20" s="131">
        <v>0</v>
      </c>
      <c r="CY20" s="131">
        <v>0</v>
      </c>
      <c r="CZ20" s="131">
        <v>0</v>
      </c>
      <c r="DA20" s="131">
        <v>0</v>
      </c>
      <c r="DB20" s="131">
        <v>0</v>
      </c>
      <c r="DC20" s="131">
        <v>301997</v>
      </c>
      <c r="DD20" s="131">
        <v>232076</v>
      </c>
      <c r="DE20" s="122">
        <v>210978</v>
      </c>
      <c r="DF20" s="173" t="s">
        <v>338</v>
      </c>
      <c r="DG20" s="174"/>
      <c r="DH20" s="175"/>
      <c r="DI20" s="176" t="s">
        <v>337</v>
      </c>
      <c r="DJ20" s="177"/>
      <c r="DK20" s="131">
        <v>21098</v>
      </c>
      <c r="DL20" s="131">
        <v>69921</v>
      </c>
      <c r="DM20" s="131">
        <v>4141</v>
      </c>
      <c r="DN20" s="131">
        <v>0</v>
      </c>
      <c r="DO20" s="131">
        <v>17307</v>
      </c>
      <c r="DP20" s="131">
        <v>0</v>
      </c>
      <c r="DQ20" s="131">
        <v>0</v>
      </c>
      <c r="DR20" s="131">
        <v>48453</v>
      </c>
      <c r="DS20" s="131">
        <v>0</v>
      </c>
      <c r="DT20" s="131">
        <v>20</v>
      </c>
      <c r="DU20" s="131">
        <v>0</v>
      </c>
      <c r="DV20" s="131">
        <v>0</v>
      </c>
      <c r="DW20" s="122">
        <v>2654825</v>
      </c>
      <c r="DX20" s="173" t="s">
        <v>338</v>
      </c>
      <c r="DY20" s="174"/>
      <c r="DZ20" s="175"/>
      <c r="EA20" s="176" t="s">
        <v>337</v>
      </c>
      <c r="EB20" s="177"/>
      <c r="EC20" s="122">
        <v>449977</v>
      </c>
      <c r="ED20" s="122">
        <v>449977</v>
      </c>
      <c r="EE20" s="122">
        <v>0</v>
      </c>
      <c r="EF20" s="122">
        <v>25633</v>
      </c>
      <c r="EG20" s="122">
        <v>424344</v>
      </c>
      <c r="EH20" s="122">
        <v>0</v>
      </c>
      <c r="EI20" s="122">
        <v>0</v>
      </c>
      <c r="EJ20" s="132">
        <v>0</v>
      </c>
      <c r="EK20" s="122">
        <v>32456</v>
      </c>
      <c r="EL20" s="122">
        <v>17514</v>
      </c>
      <c r="EM20" s="133">
        <v>14942</v>
      </c>
      <c r="EN20" s="133">
        <v>69204</v>
      </c>
      <c r="EO20" s="133">
        <v>256142</v>
      </c>
      <c r="EP20" s="122">
        <v>19660140</v>
      </c>
      <c r="EQ20" s="173" t="s">
        <v>338</v>
      </c>
      <c r="ER20" s="174"/>
      <c r="ES20" s="175"/>
      <c r="ET20" s="176" t="s">
        <v>337</v>
      </c>
      <c r="EU20" s="177"/>
      <c r="EV20" s="122">
        <v>397550</v>
      </c>
      <c r="EW20" s="122">
        <v>202609</v>
      </c>
      <c r="EX20" s="122">
        <f t="shared" si="0"/>
        <v>600159</v>
      </c>
      <c r="EY20" s="132">
        <v>94719</v>
      </c>
      <c r="EZ20" s="122">
        <v>892</v>
      </c>
      <c r="FA20" s="122">
        <v>2843906</v>
      </c>
      <c r="FB20" s="122">
        <v>462477</v>
      </c>
      <c r="FC20" s="122">
        <v>544896</v>
      </c>
      <c r="FD20" s="173" t="s">
        <v>338</v>
      </c>
      <c r="FE20" s="174"/>
      <c r="FF20" s="175"/>
      <c r="FG20" s="176" t="s">
        <v>337</v>
      </c>
      <c r="FH20" s="177"/>
      <c r="FI20" s="122">
        <v>14641429</v>
      </c>
      <c r="FJ20" s="122">
        <v>2148685</v>
      </c>
      <c r="FK20" s="122">
        <v>20737004</v>
      </c>
      <c r="FL20" s="122">
        <v>5116971</v>
      </c>
      <c r="FM20" s="132">
        <v>650</v>
      </c>
      <c r="FN20" s="122">
        <v>4592020</v>
      </c>
      <c r="FO20" s="122">
        <v>524301</v>
      </c>
      <c r="FP20" s="133">
        <v>4581146</v>
      </c>
      <c r="FQ20" s="133">
        <v>0</v>
      </c>
      <c r="FR20" s="173" t="s">
        <v>338</v>
      </c>
      <c r="FS20" s="174"/>
      <c r="FT20" s="175"/>
      <c r="FU20" s="176" t="s">
        <v>337</v>
      </c>
      <c r="FV20" s="177"/>
      <c r="FW20" s="131">
        <v>7958315</v>
      </c>
      <c r="FX20" s="122">
        <v>17656432</v>
      </c>
      <c r="FY20" s="122">
        <f>[1]歳出!FF20+[1]歳出!FJ20+[1]歳出!FW20</f>
        <v>13382441</v>
      </c>
      <c r="FZ20" s="122">
        <f t="shared" si="1"/>
        <v>7201263</v>
      </c>
      <c r="GA20" s="122">
        <f>[1]歳出!FD20</f>
        <v>20583704</v>
      </c>
      <c r="GB20" s="132">
        <v>5134597</v>
      </c>
      <c r="GC20" s="122">
        <v>7239367</v>
      </c>
      <c r="GD20" s="122">
        <f t="shared" si="2"/>
        <v>12373964</v>
      </c>
      <c r="GE20" s="133">
        <v>6586376</v>
      </c>
      <c r="GF20" s="173" t="s">
        <v>338</v>
      </c>
      <c r="GG20" s="174"/>
      <c r="GH20" s="175"/>
      <c r="GI20" s="176" t="s">
        <v>337</v>
      </c>
      <c r="GJ20" s="177"/>
      <c r="GK20" s="131">
        <v>614595</v>
      </c>
      <c r="GL20" s="122">
        <f t="shared" si="3"/>
        <v>7200971</v>
      </c>
      <c r="GM20" s="122">
        <v>765762</v>
      </c>
      <c r="GN20" s="122">
        <v>1563927</v>
      </c>
      <c r="GO20" s="122">
        <v>3941574</v>
      </c>
      <c r="GP20" s="132">
        <v>0</v>
      </c>
      <c r="GQ20" s="122">
        <v>0</v>
      </c>
      <c r="GR20" s="122">
        <v>0</v>
      </c>
      <c r="GS20" s="133">
        <v>0</v>
      </c>
      <c r="GT20" s="133">
        <v>0</v>
      </c>
      <c r="GU20" s="122">
        <v>0</v>
      </c>
      <c r="GV20" s="173" t="s">
        <v>338</v>
      </c>
      <c r="GW20" s="174"/>
      <c r="GX20" s="175"/>
      <c r="GY20" s="176" t="s">
        <v>337</v>
      </c>
      <c r="GZ20" s="177"/>
      <c r="HA20" s="131">
        <v>0</v>
      </c>
      <c r="HB20" s="122">
        <v>4228591</v>
      </c>
      <c r="HC20" s="122">
        <v>6144201</v>
      </c>
      <c r="HD20" s="122">
        <v>5361411</v>
      </c>
      <c r="HE20" s="133">
        <v>34</v>
      </c>
      <c r="HF20" s="173" t="s">
        <v>338</v>
      </c>
      <c r="HG20" s="174"/>
      <c r="HH20" s="175"/>
      <c r="HI20" s="176" t="s">
        <v>337</v>
      </c>
      <c r="HJ20" s="177"/>
      <c r="HK20" s="131">
        <v>1330521</v>
      </c>
      <c r="HL20" s="122">
        <v>952613</v>
      </c>
      <c r="HM20" s="122">
        <v>1869362</v>
      </c>
      <c r="HN20" s="122">
        <v>4152496</v>
      </c>
      <c r="HO20" s="122">
        <v>0</v>
      </c>
      <c r="HP20" s="310">
        <v>21</v>
      </c>
      <c r="HQ20" s="311">
        <v>19.3</v>
      </c>
      <c r="HR20" s="311">
        <v>13.1</v>
      </c>
      <c r="HS20" s="312" t="s">
        <v>338</v>
      </c>
      <c r="HT20" s="313"/>
      <c r="HU20" s="314"/>
      <c r="HV20" s="315" t="s">
        <v>337</v>
      </c>
      <c r="HW20" s="316"/>
      <c r="HX20" s="311">
        <v>53.5</v>
      </c>
      <c r="HY20" s="317">
        <v>15</v>
      </c>
      <c r="HZ20" s="317">
        <v>1.1000000000000001</v>
      </c>
      <c r="IA20" s="317">
        <v>14.4</v>
      </c>
      <c r="IB20" s="311">
        <v>0</v>
      </c>
      <c r="IC20" s="311">
        <v>13.6</v>
      </c>
      <c r="ID20" s="311">
        <v>97.6</v>
      </c>
      <c r="IE20" s="311">
        <v>97.6</v>
      </c>
      <c r="IF20" s="173" t="s">
        <v>338</v>
      </c>
      <c r="IG20" s="174"/>
      <c r="IH20" s="175"/>
      <c r="II20" s="176" t="s">
        <v>337</v>
      </c>
      <c r="IJ20" s="177"/>
      <c r="IK20" s="318">
        <v>11.2</v>
      </c>
      <c r="IL20" s="122">
        <v>113794141</v>
      </c>
      <c r="IM20" s="122">
        <v>8655212</v>
      </c>
      <c r="IN20" s="133">
        <v>0</v>
      </c>
      <c r="IO20" s="133">
        <v>8802672</v>
      </c>
      <c r="IP20" s="133">
        <v>3196499</v>
      </c>
      <c r="IQ20" s="173" t="s">
        <v>338</v>
      </c>
      <c r="IR20" s="174"/>
      <c r="IS20" s="175"/>
      <c r="IT20" s="176" t="s">
        <v>337</v>
      </c>
      <c r="IU20" s="177"/>
      <c r="IV20" s="131">
        <v>17056871</v>
      </c>
      <c r="IW20" s="122">
        <v>36911798</v>
      </c>
      <c r="IX20" s="122">
        <v>14534698</v>
      </c>
      <c r="IY20" s="122">
        <v>6113998</v>
      </c>
      <c r="IZ20" s="132">
        <v>16263102</v>
      </c>
      <c r="JA20" s="122">
        <v>756805</v>
      </c>
      <c r="JB20" s="122">
        <v>715450</v>
      </c>
      <c r="JC20" s="133">
        <v>41355</v>
      </c>
      <c r="JD20" s="133">
        <v>42205058</v>
      </c>
      <c r="JE20" s="173" t="s">
        <v>338</v>
      </c>
      <c r="JF20" s="174"/>
      <c r="JG20" s="175"/>
      <c r="JH20" s="176" t="s">
        <v>337</v>
      </c>
      <c r="JI20" s="177"/>
      <c r="JJ20" s="131">
        <v>147165</v>
      </c>
      <c r="JK20" s="122">
        <v>1645</v>
      </c>
      <c r="JL20" s="122">
        <v>1046</v>
      </c>
      <c r="JM20" s="122">
        <v>41733</v>
      </c>
      <c r="JN20" s="122">
        <v>113542</v>
      </c>
      <c r="JO20" s="132">
        <v>34809</v>
      </c>
      <c r="JP20" s="122">
        <v>10898</v>
      </c>
      <c r="JQ20" s="122">
        <v>31699</v>
      </c>
      <c r="JR20" s="133">
        <v>433342</v>
      </c>
      <c r="JS20" s="133">
        <v>265205</v>
      </c>
      <c r="JT20" s="133">
        <v>222339</v>
      </c>
      <c r="JU20" s="133">
        <v>49871</v>
      </c>
      <c r="JV20" s="173" t="s">
        <v>338</v>
      </c>
      <c r="JW20" s="174"/>
      <c r="JX20" s="175"/>
      <c r="JY20" s="176" t="s">
        <v>337</v>
      </c>
      <c r="JZ20" s="177"/>
      <c r="KA20" s="131">
        <v>30312</v>
      </c>
      <c r="KB20" s="122">
        <v>142156</v>
      </c>
      <c r="KC20" s="122">
        <v>52217</v>
      </c>
      <c r="KD20" s="122">
        <v>52214</v>
      </c>
      <c r="KE20" s="122">
        <v>44788</v>
      </c>
      <c r="KF20" s="132">
        <v>52602</v>
      </c>
      <c r="KG20" s="122">
        <v>39912</v>
      </c>
      <c r="KH20" s="122">
        <v>3543</v>
      </c>
      <c r="KI20" s="133">
        <v>425981</v>
      </c>
      <c r="KJ20" s="173" t="s">
        <v>338</v>
      </c>
      <c r="KK20" s="174"/>
      <c r="KL20" s="175"/>
      <c r="KM20" s="176" t="s">
        <v>337</v>
      </c>
      <c r="KN20" s="177"/>
      <c r="KO20" s="131">
        <v>50794240</v>
      </c>
      <c r="KP20" s="122">
        <v>66771289</v>
      </c>
      <c r="KQ20" s="122">
        <v>64653329</v>
      </c>
      <c r="KR20" s="122">
        <v>82494461</v>
      </c>
      <c r="KS20" s="122">
        <v>1871492</v>
      </c>
      <c r="KT20" s="319">
        <v>0.76</v>
      </c>
      <c r="KU20" s="320" t="s">
        <v>338</v>
      </c>
    </row>
    <row r="21" spans="1:307" s="305" customFormat="1" ht="18" x14ac:dyDescent="0.45">
      <c r="A21" s="303"/>
      <c r="B21" s="304"/>
      <c r="D21" s="306"/>
      <c r="E21" s="307" t="s">
        <v>339</v>
      </c>
      <c r="G21" s="131">
        <v>302096</v>
      </c>
      <c r="H21" s="122">
        <v>3044178</v>
      </c>
      <c r="I21" s="122">
        <v>18375</v>
      </c>
      <c r="J21" s="133">
        <v>20360</v>
      </c>
      <c r="K21" s="133">
        <v>18864</v>
      </c>
      <c r="L21" s="133">
        <v>65916</v>
      </c>
      <c r="M21" s="133">
        <v>35165</v>
      </c>
      <c r="N21" s="133">
        <v>2885498</v>
      </c>
      <c r="O21" s="122">
        <v>2507116</v>
      </c>
      <c r="P21" s="122">
        <v>378382</v>
      </c>
      <c r="Q21" s="132">
        <v>76681</v>
      </c>
      <c r="R21" s="122">
        <v>10079900</v>
      </c>
      <c r="S21" s="173" t="s">
        <v>340</v>
      </c>
      <c r="T21" s="174"/>
      <c r="U21" s="175"/>
      <c r="V21" s="176" t="s">
        <v>339</v>
      </c>
      <c r="W21" s="177"/>
      <c r="X21" s="122">
        <v>6444595</v>
      </c>
      <c r="Y21" s="132">
        <v>5686065</v>
      </c>
      <c r="Z21" s="122">
        <v>161641</v>
      </c>
      <c r="AA21" s="122">
        <v>596889</v>
      </c>
      <c r="AB21" s="133">
        <v>3635305</v>
      </c>
      <c r="AC21" s="131">
        <v>129190</v>
      </c>
      <c r="AD21" s="122">
        <v>92854</v>
      </c>
      <c r="AE21" s="122">
        <v>648</v>
      </c>
      <c r="AF21" s="122">
        <v>24324</v>
      </c>
      <c r="AG21" s="122">
        <v>697439</v>
      </c>
      <c r="AH21" s="132">
        <v>0</v>
      </c>
      <c r="AI21" s="122">
        <v>1522</v>
      </c>
      <c r="AJ21" s="122">
        <v>84406</v>
      </c>
      <c r="AK21" s="173" t="s">
        <v>340</v>
      </c>
      <c r="AL21" s="174"/>
      <c r="AM21" s="175"/>
      <c r="AN21" s="308" t="s">
        <v>339</v>
      </c>
      <c r="AO21" s="309"/>
      <c r="AP21" s="122">
        <v>117646</v>
      </c>
      <c r="AQ21" s="133">
        <v>1377142</v>
      </c>
      <c r="AR21" s="133">
        <v>1107414</v>
      </c>
      <c r="AS21" s="133">
        <v>2720</v>
      </c>
      <c r="AT21" s="122">
        <v>0</v>
      </c>
      <c r="AU21" s="122">
        <v>0</v>
      </c>
      <c r="AV21" s="122">
        <v>0</v>
      </c>
      <c r="AW21" s="131">
        <v>585583</v>
      </c>
      <c r="AX21" s="131">
        <v>376012</v>
      </c>
      <c r="AY21" s="131">
        <v>341823</v>
      </c>
      <c r="AZ21" s="131">
        <v>0</v>
      </c>
      <c r="BA21" s="131">
        <v>34189</v>
      </c>
      <c r="BB21" s="122">
        <v>209571</v>
      </c>
      <c r="BC21" s="173" t="s">
        <v>340</v>
      </c>
      <c r="BD21" s="174"/>
      <c r="BE21" s="175"/>
      <c r="BF21" s="176" t="s">
        <v>339</v>
      </c>
      <c r="BG21" s="177"/>
      <c r="BH21" s="131">
        <v>108</v>
      </c>
      <c r="BI21" s="131">
        <v>8586</v>
      </c>
      <c r="BJ21" s="131">
        <v>0</v>
      </c>
      <c r="BK21" s="131">
        <v>0</v>
      </c>
      <c r="BL21" s="131">
        <v>65194</v>
      </c>
      <c r="BM21" s="131">
        <v>0</v>
      </c>
      <c r="BN21" s="131">
        <v>75</v>
      </c>
      <c r="BO21" s="131">
        <v>23</v>
      </c>
      <c r="BP21" s="131">
        <v>0</v>
      </c>
      <c r="BQ21" s="131">
        <v>76356</v>
      </c>
      <c r="BR21" s="131">
        <v>59229</v>
      </c>
      <c r="BS21" s="131">
        <v>0</v>
      </c>
      <c r="BT21" s="122">
        <v>0</v>
      </c>
      <c r="BU21" s="173" t="s">
        <v>340</v>
      </c>
      <c r="BV21" s="174"/>
      <c r="BW21" s="175"/>
      <c r="BX21" s="176" t="s">
        <v>339</v>
      </c>
      <c r="BY21" s="177"/>
      <c r="BZ21" s="131">
        <v>0</v>
      </c>
      <c r="CA21" s="131">
        <v>0</v>
      </c>
      <c r="CB21" s="131">
        <v>310140</v>
      </c>
      <c r="CC21" s="131">
        <v>246009</v>
      </c>
      <c r="CD21" s="131">
        <v>223650</v>
      </c>
      <c r="CE21" s="131">
        <v>0</v>
      </c>
      <c r="CF21" s="131">
        <v>22359</v>
      </c>
      <c r="CG21" s="131">
        <v>64131</v>
      </c>
      <c r="CH21" s="131">
        <v>0</v>
      </c>
      <c r="CI21" s="131">
        <v>4721</v>
      </c>
      <c r="CJ21" s="131">
        <v>0</v>
      </c>
      <c r="CK21" s="131">
        <v>261</v>
      </c>
      <c r="CL21" s="131">
        <v>7966</v>
      </c>
      <c r="CM21" s="122">
        <v>0</v>
      </c>
      <c r="CN21" s="173" t="s">
        <v>340</v>
      </c>
      <c r="CO21" s="174"/>
      <c r="CP21" s="175"/>
      <c r="CQ21" s="176" t="s">
        <v>339</v>
      </c>
      <c r="CR21" s="177"/>
      <c r="CS21" s="131">
        <v>0</v>
      </c>
      <c r="CT21" s="131">
        <v>1952</v>
      </c>
      <c r="CU21" s="131">
        <v>0</v>
      </c>
      <c r="CV21" s="131">
        <v>29048</v>
      </c>
      <c r="CW21" s="131">
        <v>20060</v>
      </c>
      <c r="CX21" s="131">
        <v>123</v>
      </c>
      <c r="CY21" s="131">
        <v>0</v>
      </c>
      <c r="CZ21" s="131">
        <v>0</v>
      </c>
      <c r="DA21" s="131">
        <v>0</v>
      </c>
      <c r="DB21" s="131">
        <v>0</v>
      </c>
      <c r="DC21" s="131">
        <v>337121</v>
      </c>
      <c r="DD21" s="131">
        <v>273896</v>
      </c>
      <c r="DE21" s="122">
        <v>248980</v>
      </c>
      <c r="DF21" s="173" t="s">
        <v>340</v>
      </c>
      <c r="DG21" s="174"/>
      <c r="DH21" s="175"/>
      <c r="DI21" s="176" t="s">
        <v>339</v>
      </c>
      <c r="DJ21" s="177"/>
      <c r="DK21" s="131">
        <v>24916</v>
      </c>
      <c r="DL21" s="131">
        <v>63225</v>
      </c>
      <c r="DM21" s="131">
        <v>3685</v>
      </c>
      <c r="DN21" s="131">
        <v>0</v>
      </c>
      <c r="DO21" s="131">
        <v>5656</v>
      </c>
      <c r="DP21" s="131">
        <v>0</v>
      </c>
      <c r="DQ21" s="131">
        <v>0</v>
      </c>
      <c r="DR21" s="131">
        <v>53884</v>
      </c>
      <c r="DS21" s="131">
        <v>0</v>
      </c>
      <c r="DT21" s="131">
        <v>0</v>
      </c>
      <c r="DU21" s="131">
        <v>0</v>
      </c>
      <c r="DV21" s="131">
        <v>0</v>
      </c>
      <c r="DW21" s="122">
        <v>2461742</v>
      </c>
      <c r="DX21" s="173" t="s">
        <v>340</v>
      </c>
      <c r="DY21" s="174"/>
      <c r="DZ21" s="175"/>
      <c r="EA21" s="176" t="s">
        <v>339</v>
      </c>
      <c r="EB21" s="177"/>
      <c r="EC21" s="122">
        <v>412212</v>
      </c>
      <c r="ED21" s="122">
        <v>412212</v>
      </c>
      <c r="EE21" s="122">
        <v>0</v>
      </c>
      <c r="EF21" s="122">
        <v>0</v>
      </c>
      <c r="EG21" s="122">
        <v>403859</v>
      </c>
      <c r="EH21" s="122">
        <v>8353</v>
      </c>
      <c r="EI21" s="122">
        <v>0</v>
      </c>
      <c r="EJ21" s="132">
        <v>0</v>
      </c>
      <c r="EK21" s="122">
        <v>23403</v>
      </c>
      <c r="EL21" s="122">
        <v>19756</v>
      </c>
      <c r="EM21" s="133">
        <v>3647</v>
      </c>
      <c r="EN21" s="133">
        <v>0</v>
      </c>
      <c r="EO21" s="133">
        <v>267625</v>
      </c>
      <c r="EP21" s="122">
        <v>17900681</v>
      </c>
      <c r="EQ21" s="173" t="s">
        <v>340</v>
      </c>
      <c r="ER21" s="174"/>
      <c r="ES21" s="175"/>
      <c r="ET21" s="176" t="s">
        <v>339</v>
      </c>
      <c r="EU21" s="177"/>
      <c r="EV21" s="122">
        <v>0</v>
      </c>
      <c r="EW21" s="122">
        <v>252337</v>
      </c>
      <c r="EX21" s="122">
        <f t="shared" si="0"/>
        <v>252337</v>
      </c>
      <c r="EY21" s="132">
        <v>79195</v>
      </c>
      <c r="EZ21" s="122">
        <v>127</v>
      </c>
      <c r="FA21" s="122">
        <v>5457878</v>
      </c>
      <c r="FB21" s="122">
        <v>654736</v>
      </c>
      <c r="FC21" s="122">
        <v>437935</v>
      </c>
      <c r="FD21" s="173" t="s">
        <v>340</v>
      </c>
      <c r="FE21" s="174"/>
      <c r="FF21" s="175"/>
      <c r="FG21" s="176" t="s">
        <v>339</v>
      </c>
      <c r="FH21" s="177"/>
      <c r="FI21" s="122">
        <v>10915196</v>
      </c>
      <c r="FJ21" s="122">
        <v>1910361</v>
      </c>
      <c r="FK21" s="122">
        <v>19455428</v>
      </c>
      <c r="FL21" s="122">
        <v>1990865</v>
      </c>
      <c r="FM21" s="132">
        <v>23215</v>
      </c>
      <c r="FN21" s="122">
        <v>7371</v>
      </c>
      <c r="FO21" s="122">
        <v>1960279</v>
      </c>
      <c r="FP21" s="133">
        <v>3544690</v>
      </c>
      <c r="FQ21" s="133">
        <v>0</v>
      </c>
      <c r="FR21" s="173" t="s">
        <v>340</v>
      </c>
      <c r="FS21" s="174"/>
      <c r="FT21" s="175"/>
      <c r="FU21" s="176" t="s">
        <v>339</v>
      </c>
      <c r="FV21" s="177"/>
      <c r="FW21" s="131">
        <v>2679015</v>
      </c>
      <c r="FX21" s="122">
        <v>8214570</v>
      </c>
      <c r="FY21" s="122">
        <f>[1]歳出!FF21+[1]歳出!FJ21+[1]歳出!FW21</f>
        <v>5372394</v>
      </c>
      <c r="FZ21" s="122">
        <f t="shared" si="1"/>
        <v>13415136</v>
      </c>
      <c r="GA21" s="122">
        <f>[1]歳出!FD21</f>
        <v>18787530</v>
      </c>
      <c r="GB21" s="132">
        <v>5191183</v>
      </c>
      <c r="GC21" s="122">
        <v>181211</v>
      </c>
      <c r="GD21" s="122">
        <f t="shared" si="2"/>
        <v>5372394</v>
      </c>
      <c r="GE21" s="133">
        <v>13173912</v>
      </c>
      <c r="GF21" s="173" t="s">
        <v>340</v>
      </c>
      <c r="GG21" s="174"/>
      <c r="GH21" s="175"/>
      <c r="GI21" s="176" t="s">
        <v>339</v>
      </c>
      <c r="GJ21" s="177"/>
      <c r="GK21" s="131">
        <v>229729</v>
      </c>
      <c r="GL21" s="122">
        <f t="shared" si="3"/>
        <v>13403641</v>
      </c>
      <c r="GM21" s="122">
        <v>20724</v>
      </c>
      <c r="GN21" s="122">
        <v>0</v>
      </c>
      <c r="GO21" s="122">
        <v>1516729</v>
      </c>
      <c r="GP21" s="132">
        <v>12174</v>
      </c>
      <c r="GQ21" s="122">
        <v>0</v>
      </c>
      <c r="GR21" s="122">
        <v>0</v>
      </c>
      <c r="GS21" s="133">
        <v>0</v>
      </c>
      <c r="GT21" s="133">
        <v>0</v>
      </c>
      <c r="GU21" s="122">
        <v>0</v>
      </c>
      <c r="GV21" s="173" t="s">
        <v>340</v>
      </c>
      <c r="GW21" s="174"/>
      <c r="GX21" s="175"/>
      <c r="GY21" s="176" t="s">
        <v>339</v>
      </c>
      <c r="GZ21" s="177"/>
      <c r="HA21" s="131">
        <v>0</v>
      </c>
      <c r="HB21" s="122">
        <v>2179834</v>
      </c>
      <c r="HC21" s="122">
        <v>3891901</v>
      </c>
      <c r="HD21" s="122">
        <v>3348556</v>
      </c>
      <c r="HE21" s="133">
        <v>0</v>
      </c>
      <c r="HF21" s="173" t="s">
        <v>340</v>
      </c>
      <c r="HG21" s="174"/>
      <c r="HH21" s="175"/>
      <c r="HI21" s="176" t="s">
        <v>339</v>
      </c>
      <c r="HJ21" s="177"/>
      <c r="HK21" s="131">
        <v>201170</v>
      </c>
      <c r="HL21" s="122">
        <v>0</v>
      </c>
      <c r="HM21" s="122">
        <v>238928</v>
      </c>
      <c r="HN21" s="122">
        <v>440098</v>
      </c>
      <c r="HO21" s="122">
        <v>492000</v>
      </c>
      <c r="HP21" s="310">
        <v>26.2</v>
      </c>
      <c r="HQ21" s="311">
        <v>16.600000000000001</v>
      </c>
      <c r="HR21" s="311">
        <v>9.1</v>
      </c>
      <c r="HS21" s="312" t="s">
        <v>340</v>
      </c>
      <c r="HT21" s="313"/>
      <c r="HU21" s="314"/>
      <c r="HV21" s="315" t="s">
        <v>339</v>
      </c>
      <c r="HW21" s="316"/>
      <c r="HX21" s="311">
        <v>51.8</v>
      </c>
      <c r="HY21" s="317">
        <v>20.6</v>
      </c>
      <c r="HZ21" s="317">
        <v>1.9</v>
      </c>
      <c r="IA21" s="317">
        <v>6.1</v>
      </c>
      <c r="IB21" s="311">
        <v>0</v>
      </c>
      <c r="IC21" s="311">
        <v>12.2</v>
      </c>
      <c r="ID21" s="311">
        <v>92.6</v>
      </c>
      <c r="IE21" s="311">
        <v>92.6</v>
      </c>
      <c r="IF21" s="173" t="s">
        <v>340</v>
      </c>
      <c r="IG21" s="174"/>
      <c r="IH21" s="175"/>
      <c r="II21" s="176" t="s">
        <v>339</v>
      </c>
      <c r="IJ21" s="177"/>
      <c r="IK21" s="318">
        <v>7.5</v>
      </c>
      <c r="IL21" s="122">
        <v>52875146</v>
      </c>
      <c r="IM21" s="122">
        <v>3759615</v>
      </c>
      <c r="IN21" s="133">
        <v>0</v>
      </c>
      <c r="IO21" s="133">
        <v>4756785</v>
      </c>
      <c r="IP21" s="133">
        <v>2930946</v>
      </c>
      <c r="IQ21" s="173" t="s">
        <v>340</v>
      </c>
      <c r="IR21" s="174"/>
      <c r="IS21" s="175"/>
      <c r="IT21" s="176" t="s">
        <v>339</v>
      </c>
      <c r="IU21" s="177"/>
      <c r="IV21" s="131">
        <v>18224424</v>
      </c>
      <c r="IW21" s="122">
        <v>19261310</v>
      </c>
      <c r="IX21" s="122">
        <v>7936120</v>
      </c>
      <c r="IY21" s="122">
        <v>0</v>
      </c>
      <c r="IZ21" s="132">
        <v>11325190</v>
      </c>
      <c r="JA21" s="122">
        <v>708671</v>
      </c>
      <c r="JB21" s="122">
        <v>708671</v>
      </c>
      <c r="JC21" s="133">
        <v>0</v>
      </c>
      <c r="JD21" s="133">
        <v>24475966</v>
      </c>
      <c r="JE21" s="173" t="s">
        <v>340</v>
      </c>
      <c r="JF21" s="174"/>
      <c r="JG21" s="175"/>
      <c r="JH21" s="176" t="s">
        <v>339</v>
      </c>
      <c r="JI21" s="177"/>
      <c r="JJ21" s="131">
        <v>182620</v>
      </c>
      <c r="JK21" s="122">
        <v>1854</v>
      </c>
      <c r="JL21" s="122">
        <v>1112</v>
      </c>
      <c r="JM21" s="122">
        <v>4024</v>
      </c>
      <c r="JN21" s="122">
        <v>89822</v>
      </c>
      <c r="JO21" s="132">
        <v>31023</v>
      </c>
      <c r="JP21" s="122">
        <v>18620</v>
      </c>
      <c r="JQ21" s="122">
        <v>29053</v>
      </c>
      <c r="JR21" s="133">
        <v>419024</v>
      </c>
      <c r="JS21" s="133">
        <v>248181</v>
      </c>
      <c r="JT21" s="133">
        <v>205295</v>
      </c>
      <c r="JU21" s="133">
        <v>62652</v>
      </c>
      <c r="JV21" s="173" t="s">
        <v>340</v>
      </c>
      <c r="JW21" s="174"/>
      <c r="JX21" s="175"/>
      <c r="JY21" s="176" t="s">
        <v>339</v>
      </c>
      <c r="JZ21" s="177"/>
      <c r="KA21" s="131">
        <v>18715</v>
      </c>
      <c r="KB21" s="122">
        <v>123928</v>
      </c>
      <c r="KC21" s="122">
        <v>65844</v>
      </c>
      <c r="KD21" s="122">
        <v>65756</v>
      </c>
      <c r="KE21" s="122">
        <v>28751</v>
      </c>
      <c r="KF21" s="132">
        <v>68094</v>
      </c>
      <c r="KG21" s="122">
        <v>32971</v>
      </c>
      <c r="KH21" s="122">
        <v>5963</v>
      </c>
      <c r="KI21" s="133">
        <v>411336</v>
      </c>
      <c r="KJ21" s="173" t="s">
        <v>340</v>
      </c>
      <c r="KK21" s="174"/>
      <c r="KL21" s="175"/>
      <c r="KM21" s="176" t="s">
        <v>339</v>
      </c>
      <c r="KN21" s="177"/>
      <c r="KO21" s="131">
        <v>43442090</v>
      </c>
      <c r="KP21" s="122">
        <v>44330789</v>
      </c>
      <c r="KQ21" s="122">
        <v>55802980</v>
      </c>
      <c r="KR21" s="122">
        <v>56812441</v>
      </c>
      <c r="KS21" s="122">
        <v>122547</v>
      </c>
      <c r="KT21" s="319">
        <v>0.97</v>
      </c>
      <c r="KU21" s="320" t="s">
        <v>340</v>
      </c>
    </row>
    <row r="22" spans="1:307" s="305" customFormat="1" ht="18" x14ac:dyDescent="0.45">
      <c r="A22" s="303"/>
      <c r="B22" s="304"/>
      <c r="D22" s="306"/>
      <c r="E22" s="307" t="s">
        <v>341</v>
      </c>
      <c r="G22" s="131">
        <v>257500</v>
      </c>
      <c r="H22" s="122">
        <v>2116487</v>
      </c>
      <c r="I22" s="122">
        <v>21190</v>
      </c>
      <c r="J22" s="133">
        <v>31188</v>
      </c>
      <c r="K22" s="133">
        <v>20209</v>
      </c>
      <c r="L22" s="133">
        <v>56869</v>
      </c>
      <c r="M22" s="133">
        <v>21015</v>
      </c>
      <c r="N22" s="133">
        <v>1966016</v>
      </c>
      <c r="O22" s="122">
        <v>1657194</v>
      </c>
      <c r="P22" s="122">
        <v>308822</v>
      </c>
      <c r="Q22" s="132">
        <v>66467</v>
      </c>
      <c r="R22" s="122">
        <v>10816902</v>
      </c>
      <c r="S22" s="173" t="s">
        <v>342</v>
      </c>
      <c r="T22" s="174"/>
      <c r="U22" s="175"/>
      <c r="V22" s="176" t="s">
        <v>341</v>
      </c>
      <c r="W22" s="177"/>
      <c r="X22" s="122">
        <v>6954780</v>
      </c>
      <c r="Y22" s="132">
        <v>6067743</v>
      </c>
      <c r="Z22" s="122">
        <v>229278</v>
      </c>
      <c r="AA22" s="122">
        <v>657759</v>
      </c>
      <c r="AB22" s="133">
        <v>3862122</v>
      </c>
      <c r="AC22" s="131">
        <v>106784</v>
      </c>
      <c r="AD22" s="122">
        <v>129004</v>
      </c>
      <c r="AE22" s="122">
        <v>0</v>
      </c>
      <c r="AF22" s="122">
        <v>30147</v>
      </c>
      <c r="AG22" s="122">
        <v>495368</v>
      </c>
      <c r="AH22" s="132">
        <v>0</v>
      </c>
      <c r="AI22" s="122">
        <v>3249</v>
      </c>
      <c r="AJ22" s="122">
        <v>74049</v>
      </c>
      <c r="AK22" s="173" t="s">
        <v>342</v>
      </c>
      <c r="AL22" s="174"/>
      <c r="AM22" s="175"/>
      <c r="AN22" s="308" t="s">
        <v>341</v>
      </c>
      <c r="AO22" s="309"/>
      <c r="AP22" s="122">
        <v>241136</v>
      </c>
      <c r="AQ22" s="133">
        <v>1526418</v>
      </c>
      <c r="AR22" s="133">
        <v>1243923</v>
      </c>
      <c r="AS22" s="133">
        <v>7178</v>
      </c>
      <c r="AT22" s="122">
        <v>115</v>
      </c>
      <c r="AU22" s="122">
        <v>4751</v>
      </c>
      <c r="AV22" s="122">
        <v>0</v>
      </c>
      <c r="AW22" s="131">
        <v>206184</v>
      </c>
      <c r="AX22" s="131">
        <v>137775</v>
      </c>
      <c r="AY22" s="131">
        <v>122888</v>
      </c>
      <c r="AZ22" s="131">
        <v>498</v>
      </c>
      <c r="BA22" s="131">
        <v>14389</v>
      </c>
      <c r="BB22" s="122">
        <v>68409</v>
      </c>
      <c r="BC22" s="173" t="s">
        <v>342</v>
      </c>
      <c r="BD22" s="174"/>
      <c r="BE22" s="175"/>
      <c r="BF22" s="176" t="s">
        <v>341</v>
      </c>
      <c r="BG22" s="177"/>
      <c r="BH22" s="131">
        <v>300</v>
      </c>
      <c r="BI22" s="131">
        <v>3077</v>
      </c>
      <c r="BJ22" s="131">
        <v>0</v>
      </c>
      <c r="BK22" s="131">
        <v>0</v>
      </c>
      <c r="BL22" s="131">
        <v>9105</v>
      </c>
      <c r="BM22" s="131">
        <v>0</v>
      </c>
      <c r="BN22" s="131">
        <v>4</v>
      </c>
      <c r="BO22" s="131">
        <v>0</v>
      </c>
      <c r="BP22" s="131">
        <v>5054</v>
      </c>
      <c r="BQ22" s="131">
        <v>28506</v>
      </c>
      <c r="BR22" s="131">
        <v>22363</v>
      </c>
      <c r="BS22" s="131">
        <v>0</v>
      </c>
      <c r="BT22" s="122">
        <v>0</v>
      </c>
      <c r="BU22" s="173" t="s">
        <v>342</v>
      </c>
      <c r="BV22" s="174"/>
      <c r="BW22" s="175"/>
      <c r="BX22" s="176" t="s">
        <v>341</v>
      </c>
      <c r="BY22" s="177"/>
      <c r="BZ22" s="131">
        <v>0</v>
      </c>
      <c r="CA22" s="131">
        <v>0</v>
      </c>
      <c r="CB22" s="131">
        <v>284310</v>
      </c>
      <c r="CC22" s="131">
        <v>213673</v>
      </c>
      <c r="CD22" s="131">
        <v>193942</v>
      </c>
      <c r="CE22" s="131">
        <v>0</v>
      </c>
      <c r="CF22" s="131">
        <v>19731</v>
      </c>
      <c r="CG22" s="131">
        <v>70637</v>
      </c>
      <c r="CH22" s="131">
        <v>0</v>
      </c>
      <c r="CI22" s="131">
        <v>5998</v>
      </c>
      <c r="CJ22" s="131">
        <v>0</v>
      </c>
      <c r="CK22" s="131">
        <v>2036</v>
      </c>
      <c r="CL22" s="131">
        <v>4258</v>
      </c>
      <c r="CM22" s="122">
        <v>0</v>
      </c>
      <c r="CN22" s="173" t="s">
        <v>342</v>
      </c>
      <c r="CO22" s="174"/>
      <c r="CP22" s="175"/>
      <c r="CQ22" s="176" t="s">
        <v>341</v>
      </c>
      <c r="CR22" s="177"/>
      <c r="CS22" s="131">
        <v>30</v>
      </c>
      <c r="CT22" s="131">
        <v>4197</v>
      </c>
      <c r="CU22" s="131">
        <v>10432</v>
      </c>
      <c r="CV22" s="131">
        <v>26908</v>
      </c>
      <c r="CW22" s="131">
        <v>16778</v>
      </c>
      <c r="CX22" s="131">
        <v>0</v>
      </c>
      <c r="CY22" s="131">
        <v>0</v>
      </c>
      <c r="CZ22" s="131">
        <v>0</v>
      </c>
      <c r="DA22" s="131">
        <v>0</v>
      </c>
      <c r="DB22" s="131">
        <v>0</v>
      </c>
      <c r="DC22" s="131">
        <v>1111229</v>
      </c>
      <c r="DD22" s="131">
        <v>819219</v>
      </c>
      <c r="DE22" s="122">
        <v>744747</v>
      </c>
      <c r="DF22" s="173" t="s">
        <v>342</v>
      </c>
      <c r="DG22" s="174"/>
      <c r="DH22" s="175"/>
      <c r="DI22" s="176" t="s">
        <v>341</v>
      </c>
      <c r="DJ22" s="177"/>
      <c r="DK22" s="131">
        <v>74472</v>
      </c>
      <c r="DL22" s="131">
        <v>292010</v>
      </c>
      <c r="DM22" s="131">
        <v>13112</v>
      </c>
      <c r="DN22" s="131">
        <v>3280</v>
      </c>
      <c r="DO22" s="131">
        <v>27442</v>
      </c>
      <c r="DP22" s="131">
        <v>0</v>
      </c>
      <c r="DQ22" s="131">
        <v>0</v>
      </c>
      <c r="DR22" s="131">
        <v>248176</v>
      </c>
      <c r="DS22" s="131">
        <v>0</v>
      </c>
      <c r="DT22" s="131">
        <v>0</v>
      </c>
      <c r="DU22" s="131">
        <v>0</v>
      </c>
      <c r="DV22" s="131">
        <v>0</v>
      </c>
      <c r="DW22" s="122">
        <v>2639526</v>
      </c>
      <c r="DX22" s="173" t="s">
        <v>342</v>
      </c>
      <c r="DY22" s="174"/>
      <c r="DZ22" s="175"/>
      <c r="EA22" s="176" t="s">
        <v>341</v>
      </c>
      <c r="EB22" s="177"/>
      <c r="EC22" s="122">
        <v>392031</v>
      </c>
      <c r="ED22" s="122">
        <v>392031</v>
      </c>
      <c r="EE22" s="122">
        <v>0</v>
      </c>
      <c r="EF22" s="122">
        <v>8208</v>
      </c>
      <c r="EG22" s="122">
        <v>337662</v>
      </c>
      <c r="EH22" s="122">
        <v>46161</v>
      </c>
      <c r="EI22" s="122">
        <v>0</v>
      </c>
      <c r="EJ22" s="132">
        <v>4947</v>
      </c>
      <c r="EK22" s="122">
        <v>22700</v>
      </c>
      <c r="EL22" s="122">
        <v>21060</v>
      </c>
      <c r="EM22" s="133">
        <v>1640</v>
      </c>
      <c r="EN22" s="133">
        <v>15926</v>
      </c>
      <c r="EO22" s="133">
        <v>261543</v>
      </c>
      <c r="EP22" s="122">
        <v>18195752</v>
      </c>
      <c r="EQ22" s="173" t="s">
        <v>342</v>
      </c>
      <c r="ER22" s="174"/>
      <c r="ES22" s="175"/>
      <c r="ET22" s="176" t="s">
        <v>341</v>
      </c>
      <c r="EU22" s="177"/>
      <c r="EV22" s="122">
        <v>383</v>
      </c>
      <c r="EW22" s="122">
        <v>412721</v>
      </c>
      <c r="EX22" s="122">
        <f t="shared" si="0"/>
        <v>413104</v>
      </c>
      <c r="EY22" s="132">
        <v>60823</v>
      </c>
      <c r="EZ22" s="122">
        <v>396</v>
      </c>
      <c r="FA22" s="122">
        <v>1889771</v>
      </c>
      <c r="FB22" s="122">
        <v>879348</v>
      </c>
      <c r="FC22" s="122">
        <v>107852</v>
      </c>
      <c r="FD22" s="173" t="s">
        <v>342</v>
      </c>
      <c r="FE22" s="174"/>
      <c r="FF22" s="175"/>
      <c r="FG22" s="176" t="s">
        <v>341</v>
      </c>
      <c r="FH22" s="177"/>
      <c r="FI22" s="122">
        <v>9445656</v>
      </c>
      <c r="FJ22" s="122">
        <v>980815</v>
      </c>
      <c r="FK22" s="122">
        <v>13364661</v>
      </c>
      <c r="FL22" s="122">
        <v>1132745</v>
      </c>
      <c r="FM22" s="132">
        <v>910</v>
      </c>
      <c r="FN22" s="122">
        <v>904140</v>
      </c>
      <c r="FO22" s="122">
        <v>227695</v>
      </c>
      <c r="FP22" s="133">
        <v>3646890</v>
      </c>
      <c r="FQ22" s="133">
        <v>0</v>
      </c>
      <c r="FR22" s="173" t="s">
        <v>342</v>
      </c>
      <c r="FS22" s="174"/>
      <c r="FT22" s="175"/>
      <c r="FU22" s="176" t="s">
        <v>341</v>
      </c>
      <c r="FV22" s="177"/>
      <c r="FW22" s="131">
        <v>6595501</v>
      </c>
      <c r="FX22" s="122">
        <v>11375136</v>
      </c>
      <c r="FY22" s="122">
        <f>[1]歳出!FF22+[1]歳出!FJ22+[1]歳出!FW22</f>
        <v>1827913</v>
      </c>
      <c r="FZ22" s="122">
        <f t="shared" si="1"/>
        <v>4067881</v>
      </c>
      <c r="GA22" s="122">
        <f>[1]歳出!FD22</f>
        <v>5895794</v>
      </c>
      <c r="GB22" s="132">
        <v>1119101</v>
      </c>
      <c r="GC22" s="122">
        <v>705006</v>
      </c>
      <c r="GD22" s="122">
        <f t="shared" si="2"/>
        <v>1824107</v>
      </c>
      <c r="GE22" s="133">
        <v>4025204</v>
      </c>
      <c r="GF22" s="173" t="s">
        <v>342</v>
      </c>
      <c r="GG22" s="174"/>
      <c r="GH22" s="175"/>
      <c r="GI22" s="176" t="s">
        <v>341</v>
      </c>
      <c r="GJ22" s="177"/>
      <c r="GK22" s="131">
        <v>21672</v>
      </c>
      <c r="GL22" s="122">
        <f t="shared" si="3"/>
        <v>4046876</v>
      </c>
      <c r="GM22" s="122">
        <v>87078</v>
      </c>
      <c r="GN22" s="122">
        <v>1588993</v>
      </c>
      <c r="GO22" s="122">
        <v>3627758</v>
      </c>
      <c r="GP22" s="132">
        <v>175500</v>
      </c>
      <c r="GQ22" s="122">
        <v>0</v>
      </c>
      <c r="GR22" s="122">
        <v>543826</v>
      </c>
      <c r="GS22" s="133">
        <v>0</v>
      </c>
      <c r="GT22" s="133">
        <v>0</v>
      </c>
      <c r="GU22" s="122">
        <v>0</v>
      </c>
      <c r="GV22" s="173" t="s">
        <v>342</v>
      </c>
      <c r="GW22" s="174"/>
      <c r="GX22" s="175"/>
      <c r="GY22" s="176" t="s">
        <v>341</v>
      </c>
      <c r="GZ22" s="177"/>
      <c r="HA22" s="131">
        <v>0</v>
      </c>
      <c r="HB22" s="122">
        <v>3026137</v>
      </c>
      <c r="HC22" s="122">
        <v>4184218</v>
      </c>
      <c r="HD22" s="122">
        <v>4363424</v>
      </c>
      <c r="HE22" s="133">
        <v>7474</v>
      </c>
      <c r="HF22" s="173" t="s">
        <v>342</v>
      </c>
      <c r="HG22" s="174"/>
      <c r="HH22" s="175"/>
      <c r="HI22" s="176" t="s">
        <v>341</v>
      </c>
      <c r="HJ22" s="177"/>
      <c r="HK22" s="131">
        <v>610282</v>
      </c>
      <c r="HL22" s="122">
        <v>0</v>
      </c>
      <c r="HM22" s="122">
        <v>1411804</v>
      </c>
      <c r="HN22" s="122">
        <v>2022086</v>
      </c>
      <c r="HO22" s="122">
        <v>0</v>
      </c>
      <c r="HP22" s="310">
        <v>25.9</v>
      </c>
      <c r="HQ22" s="311">
        <v>20.9</v>
      </c>
      <c r="HR22" s="311">
        <v>13.5</v>
      </c>
      <c r="HS22" s="312" t="s">
        <v>342</v>
      </c>
      <c r="HT22" s="313"/>
      <c r="HU22" s="314"/>
      <c r="HV22" s="315" t="s">
        <v>341</v>
      </c>
      <c r="HW22" s="316"/>
      <c r="HX22" s="311">
        <v>60.3</v>
      </c>
      <c r="HY22" s="317">
        <v>12.8</v>
      </c>
      <c r="HZ22" s="317">
        <v>0.7</v>
      </c>
      <c r="IA22" s="317">
        <v>12.7</v>
      </c>
      <c r="IB22" s="311">
        <v>0.9</v>
      </c>
      <c r="IC22" s="311">
        <v>13.3</v>
      </c>
      <c r="ID22" s="311">
        <v>100.6</v>
      </c>
      <c r="IE22" s="311">
        <v>100.6</v>
      </c>
      <c r="IF22" s="173" t="s">
        <v>342</v>
      </c>
      <c r="IG22" s="174"/>
      <c r="IH22" s="175"/>
      <c r="II22" s="176" t="s">
        <v>341</v>
      </c>
      <c r="IJ22" s="177"/>
      <c r="IK22" s="318">
        <v>12</v>
      </c>
      <c r="IL22" s="122">
        <v>88432525</v>
      </c>
      <c r="IM22" s="122">
        <v>3275449</v>
      </c>
      <c r="IN22" s="133">
        <v>1640295</v>
      </c>
      <c r="IO22" s="133">
        <v>8699278</v>
      </c>
      <c r="IP22" s="133">
        <v>455780</v>
      </c>
      <c r="IQ22" s="173" t="s">
        <v>342</v>
      </c>
      <c r="IR22" s="174"/>
      <c r="IS22" s="175"/>
      <c r="IT22" s="176" t="s">
        <v>341</v>
      </c>
      <c r="IU22" s="177"/>
      <c r="IV22" s="131">
        <v>14233089</v>
      </c>
      <c r="IW22" s="122">
        <v>13838164</v>
      </c>
      <c r="IX22" s="122">
        <v>7784214</v>
      </c>
      <c r="IY22" s="122">
        <v>0</v>
      </c>
      <c r="IZ22" s="132">
        <v>6053950</v>
      </c>
      <c r="JA22" s="122">
        <v>195334</v>
      </c>
      <c r="JB22" s="122">
        <v>0</v>
      </c>
      <c r="JC22" s="133">
        <v>195334</v>
      </c>
      <c r="JD22" s="133">
        <v>22052546</v>
      </c>
      <c r="JE22" s="173" t="s">
        <v>342</v>
      </c>
      <c r="JF22" s="174"/>
      <c r="JG22" s="175"/>
      <c r="JH22" s="176" t="s">
        <v>341</v>
      </c>
      <c r="JI22" s="177"/>
      <c r="JJ22" s="131">
        <v>155493</v>
      </c>
      <c r="JK22" s="122">
        <v>1725</v>
      </c>
      <c r="JL22" s="122">
        <v>1306</v>
      </c>
      <c r="JM22" s="122">
        <v>61111</v>
      </c>
      <c r="JN22" s="122">
        <v>134571</v>
      </c>
      <c r="JO22" s="132">
        <v>36347</v>
      </c>
      <c r="JP22" s="122">
        <v>4061</v>
      </c>
      <c r="JQ22" s="122">
        <v>19652</v>
      </c>
      <c r="JR22" s="133">
        <v>469156</v>
      </c>
      <c r="JS22" s="133">
        <v>289950</v>
      </c>
      <c r="JT22" s="133">
        <v>292795</v>
      </c>
      <c r="JU22" s="133">
        <v>69782</v>
      </c>
      <c r="JV22" s="173" t="s">
        <v>342</v>
      </c>
      <c r="JW22" s="174"/>
      <c r="JX22" s="175"/>
      <c r="JY22" s="176" t="s">
        <v>341</v>
      </c>
      <c r="JZ22" s="177"/>
      <c r="KA22" s="131">
        <v>35229</v>
      </c>
      <c r="KB22" s="122">
        <v>187784</v>
      </c>
      <c r="KC22" s="122">
        <v>22659</v>
      </c>
      <c r="KD22" s="122">
        <v>22611</v>
      </c>
      <c r="KE22" s="122">
        <v>43624</v>
      </c>
      <c r="KF22" s="132">
        <v>51254</v>
      </c>
      <c r="KG22" s="122">
        <v>44386</v>
      </c>
      <c r="KH22" s="122">
        <v>1729</v>
      </c>
      <c r="KI22" s="133">
        <v>467914</v>
      </c>
      <c r="KJ22" s="173" t="s">
        <v>342</v>
      </c>
      <c r="KK22" s="174"/>
      <c r="KL22" s="175"/>
      <c r="KM22" s="176" t="s">
        <v>341</v>
      </c>
      <c r="KN22" s="177"/>
      <c r="KO22" s="131">
        <v>35016892</v>
      </c>
      <c r="KP22" s="122">
        <v>50363818</v>
      </c>
      <c r="KQ22" s="122">
        <v>44683516</v>
      </c>
      <c r="KR22" s="122">
        <v>61493041</v>
      </c>
      <c r="KS22" s="122">
        <v>1465279</v>
      </c>
      <c r="KT22" s="319">
        <v>0.7</v>
      </c>
      <c r="KU22" s="320" t="s">
        <v>342</v>
      </c>
    </row>
    <row r="23" spans="1:307" s="305" customFormat="1" ht="18" x14ac:dyDescent="0.45">
      <c r="A23" s="303"/>
      <c r="B23" s="304"/>
      <c r="D23" s="306"/>
      <c r="E23" s="307" t="s">
        <v>343</v>
      </c>
      <c r="G23" s="131">
        <v>174000</v>
      </c>
      <c r="H23" s="122">
        <v>520643</v>
      </c>
      <c r="I23" s="122">
        <v>12484</v>
      </c>
      <c r="J23" s="133">
        <v>5025</v>
      </c>
      <c r="K23" s="133">
        <v>21845</v>
      </c>
      <c r="L23" s="133">
        <v>11874</v>
      </c>
      <c r="M23" s="133">
        <v>14072</v>
      </c>
      <c r="N23" s="133">
        <v>455343</v>
      </c>
      <c r="O23" s="122">
        <v>378931</v>
      </c>
      <c r="P23" s="122">
        <v>76412</v>
      </c>
      <c r="Q23" s="132">
        <v>38883</v>
      </c>
      <c r="R23" s="122">
        <v>3323032</v>
      </c>
      <c r="S23" s="173" t="s">
        <v>344</v>
      </c>
      <c r="T23" s="174"/>
      <c r="U23" s="175"/>
      <c r="V23" s="176" t="s">
        <v>343</v>
      </c>
      <c r="W23" s="177"/>
      <c r="X23" s="122">
        <v>2149193</v>
      </c>
      <c r="Y23" s="132">
        <v>1953480</v>
      </c>
      <c r="Z23" s="122">
        <v>55619</v>
      </c>
      <c r="AA23" s="122">
        <v>140094</v>
      </c>
      <c r="AB23" s="133">
        <v>1173839</v>
      </c>
      <c r="AC23" s="131">
        <v>22599</v>
      </c>
      <c r="AD23" s="122">
        <v>48541</v>
      </c>
      <c r="AE23" s="122">
        <v>2752</v>
      </c>
      <c r="AF23" s="122">
        <v>0</v>
      </c>
      <c r="AG23" s="122">
        <v>119115</v>
      </c>
      <c r="AH23" s="132">
        <v>0</v>
      </c>
      <c r="AI23" s="122">
        <v>1478</v>
      </c>
      <c r="AJ23" s="122">
        <v>0</v>
      </c>
      <c r="AK23" s="173" t="s">
        <v>344</v>
      </c>
      <c r="AL23" s="174"/>
      <c r="AM23" s="175"/>
      <c r="AN23" s="308" t="s">
        <v>343</v>
      </c>
      <c r="AO23" s="309"/>
      <c r="AP23" s="122">
        <v>105097</v>
      </c>
      <c r="AQ23" s="133">
        <v>459317</v>
      </c>
      <c r="AR23" s="133">
        <v>412285</v>
      </c>
      <c r="AS23" s="133">
        <v>0</v>
      </c>
      <c r="AT23" s="122">
        <v>0</v>
      </c>
      <c r="AU23" s="122">
        <v>0</v>
      </c>
      <c r="AV23" s="122">
        <v>2655</v>
      </c>
      <c r="AW23" s="131">
        <v>324051</v>
      </c>
      <c r="AX23" s="131">
        <v>248880</v>
      </c>
      <c r="AY23" s="131">
        <v>241052</v>
      </c>
      <c r="AZ23" s="131">
        <v>78</v>
      </c>
      <c r="BA23" s="131">
        <v>7750</v>
      </c>
      <c r="BB23" s="122">
        <v>75171</v>
      </c>
      <c r="BC23" s="173" t="s">
        <v>344</v>
      </c>
      <c r="BD23" s="174"/>
      <c r="BE23" s="175"/>
      <c r="BF23" s="176" t="s">
        <v>343</v>
      </c>
      <c r="BG23" s="177"/>
      <c r="BH23" s="131">
        <v>2935</v>
      </c>
      <c r="BI23" s="131">
        <v>8291</v>
      </c>
      <c r="BJ23" s="131">
        <v>0</v>
      </c>
      <c r="BK23" s="131">
        <v>0</v>
      </c>
      <c r="BL23" s="131">
        <v>6374</v>
      </c>
      <c r="BM23" s="131">
        <v>0</v>
      </c>
      <c r="BN23" s="131">
        <v>128</v>
      </c>
      <c r="BO23" s="131">
        <v>0</v>
      </c>
      <c r="BP23" s="131">
        <v>2184</v>
      </c>
      <c r="BQ23" s="131">
        <v>32924</v>
      </c>
      <c r="BR23" s="131">
        <v>22335</v>
      </c>
      <c r="BS23" s="131">
        <v>0</v>
      </c>
      <c r="BT23" s="122">
        <v>0</v>
      </c>
      <c r="BU23" s="173" t="s">
        <v>344</v>
      </c>
      <c r="BV23" s="174"/>
      <c r="BW23" s="175"/>
      <c r="BX23" s="176" t="s">
        <v>343</v>
      </c>
      <c r="BY23" s="177"/>
      <c r="BZ23" s="131">
        <v>0</v>
      </c>
      <c r="CA23" s="131">
        <v>0</v>
      </c>
      <c r="CB23" s="131">
        <v>95498</v>
      </c>
      <c r="CC23" s="131">
        <v>71286</v>
      </c>
      <c r="CD23" s="131">
        <v>67432</v>
      </c>
      <c r="CE23" s="131">
        <v>0</v>
      </c>
      <c r="CF23" s="131">
        <v>3854</v>
      </c>
      <c r="CG23" s="131">
        <v>24212</v>
      </c>
      <c r="CH23" s="131">
        <v>0</v>
      </c>
      <c r="CI23" s="131">
        <v>3495</v>
      </c>
      <c r="CJ23" s="131">
        <v>0</v>
      </c>
      <c r="CK23" s="131">
        <v>0</v>
      </c>
      <c r="CL23" s="131">
        <v>1794</v>
      </c>
      <c r="CM23" s="122">
        <v>0</v>
      </c>
      <c r="CN23" s="173" t="s">
        <v>344</v>
      </c>
      <c r="CO23" s="174"/>
      <c r="CP23" s="175"/>
      <c r="CQ23" s="176" t="s">
        <v>343</v>
      </c>
      <c r="CR23" s="177"/>
      <c r="CS23" s="131">
        <v>0</v>
      </c>
      <c r="CT23" s="131">
        <v>0</v>
      </c>
      <c r="CU23" s="131">
        <v>2760</v>
      </c>
      <c r="CV23" s="131">
        <v>9930</v>
      </c>
      <c r="CW23" s="131">
        <v>6233</v>
      </c>
      <c r="CX23" s="131">
        <v>0</v>
      </c>
      <c r="CY23" s="131">
        <v>0</v>
      </c>
      <c r="CZ23" s="131">
        <v>0</v>
      </c>
      <c r="DA23" s="131">
        <v>0</v>
      </c>
      <c r="DB23" s="131">
        <v>0</v>
      </c>
      <c r="DC23" s="131">
        <v>270046</v>
      </c>
      <c r="DD23" s="131">
        <v>205392</v>
      </c>
      <c r="DE23" s="122">
        <v>193033</v>
      </c>
      <c r="DF23" s="173" t="s">
        <v>344</v>
      </c>
      <c r="DG23" s="174"/>
      <c r="DH23" s="175"/>
      <c r="DI23" s="176" t="s">
        <v>343</v>
      </c>
      <c r="DJ23" s="177"/>
      <c r="DK23" s="131">
        <v>12359</v>
      </c>
      <c r="DL23" s="131">
        <v>64654</v>
      </c>
      <c r="DM23" s="131">
        <v>6779</v>
      </c>
      <c r="DN23" s="131">
        <v>0</v>
      </c>
      <c r="DO23" s="131">
        <v>5928</v>
      </c>
      <c r="DP23" s="131">
        <v>0</v>
      </c>
      <c r="DQ23" s="131">
        <v>0</v>
      </c>
      <c r="DR23" s="131">
        <v>51947</v>
      </c>
      <c r="DS23" s="131">
        <v>0</v>
      </c>
      <c r="DT23" s="131">
        <v>0</v>
      </c>
      <c r="DU23" s="131">
        <v>0</v>
      </c>
      <c r="DV23" s="131">
        <v>0</v>
      </c>
      <c r="DW23" s="122">
        <v>1106492</v>
      </c>
      <c r="DX23" s="173" t="s">
        <v>344</v>
      </c>
      <c r="DY23" s="174"/>
      <c r="DZ23" s="175"/>
      <c r="EA23" s="176" t="s">
        <v>343</v>
      </c>
      <c r="EB23" s="177"/>
      <c r="EC23" s="122">
        <v>624155</v>
      </c>
      <c r="ED23" s="122">
        <v>624155</v>
      </c>
      <c r="EE23" s="122">
        <v>0</v>
      </c>
      <c r="EF23" s="122">
        <v>0</v>
      </c>
      <c r="EG23" s="122">
        <v>606184</v>
      </c>
      <c r="EH23" s="122">
        <v>17971</v>
      </c>
      <c r="EI23" s="122">
        <v>0</v>
      </c>
      <c r="EJ23" s="132">
        <v>1967</v>
      </c>
      <c r="EK23" s="122">
        <v>6438</v>
      </c>
      <c r="EL23" s="122">
        <v>5617</v>
      </c>
      <c r="EM23" s="133">
        <v>821</v>
      </c>
      <c r="EN23" s="133">
        <v>183</v>
      </c>
      <c r="EO23" s="133">
        <v>73773</v>
      </c>
      <c r="EP23" s="122">
        <v>6559161</v>
      </c>
      <c r="EQ23" s="173" t="s">
        <v>344</v>
      </c>
      <c r="ER23" s="174"/>
      <c r="ES23" s="175"/>
      <c r="ET23" s="176" t="s">
        <v>343</v>
      </c>
      <c r="EU23" s="177"/>
      <c r="EV23" s="122">
        <v>0</v>
      </c>
      <c r="EW23" s="122">
        <v>117329</v>
      </c>
      <c r="EX23" s="122">
        <f t="shared" si="0"/>
        <v>117329</v>
      </c>
      <c r="EY23" s="132">
        <v>38645</v>
      </c>
      <c r="EZ23" s="122">
        <v>259</v>
      </c>
      <c r="FA23" s="122">
        <v>732042</v>
      </c>
      <c r="FB23" s="122">
        <v>2280244</v>
      </c>
      <c r="FC23" s="122">
        <v>67490</v>
      </c>
      <c r="FD23" s="173" t="s">
        <v>344</v>
      </c>
      <c r="FE23" s="174"/>
      <c r="FF23" s="175"/>
      <c r="FG23" s="176" t="s">
        <v>343</v>
      </c>
      <c r="FH23" s="177"/>
      <c r="FI23" s="122">
        <v>8519759</v>
      </c>
      <c r="FJ23" s="122">
        <v>1404790</v>
      </c>
      <c r="FK23" s="122">
        <v>13043229</v>
      </c>
      <c r="FL23" s="122">
        <v>3882177</v>
      </c>
      <c r="FM23" s="132">
        <v>0</v>
      </c>
      <c r="FN23" s="122">
        <v>2563733</v>
      </c>
      <c r="FO23" s="122">
        <v>1318444</v>
      </c>
      <c r="FP23" s="133">
        <v>2724083</v>
      </c>
      <c r="FQ23" s="133">
        <v>0</v>
      </c>
      <c r="FR23" s="173" t="s">
        <v>344</v>
      </c>
      <c r="FS23" s="174"/>
      <c r="FT23" s="175"/>
      <c r="FU23" s="176" t="s">
        <v>343</v>
      </c>
      <c r="FV23" s="177"/>
      <c r="FW23" s="131">
        <v>7686923</v>
      </c>
      <c r="FX23" s="122">
        <v>14293183</v>
      </c>
      <c r="FY23" s="122">
        <f>[1]歳出!FF23+[1]歳出!FJ23+[1]歳出!FW23</f>
        <v>1639230</v>
      </c>
      <c r="FZ23" s="122">
        <f t="shared" si="1"/>
        <v>3168735</v>
      </c>
      <c r="GA23" s="122">
        <f>[1]歳出!FD23</f>
        <v>4807965</v>
      </c>
      <c r="GB23" s="132">
        <v>1486658</v>
      </c>
      <c r="GC23" s="122">
        <v>152572</v>
      </c>
      <c r="GD23" s="122">
        <f t="shared" si="2"/>
        <v>1639230</v>
      </c>
      <c r="GE23" s="133">
        <v>3103230</v>
      </c>
      <c r="GF23" s="173" t="s">
        <v>344</v>
      </c>
      <c r="GG23" s="174"/>
      <c r="GH23" s="175"/>
      <c r="GI23" s="176" t="s">
        <v>343</v>
      </c>
      <c r="GJ23" s="177"/>
      <c r="GK23" s="131">
        <v>28751</v>
      </c>
      <c r="GL23" s="122">
        <f t="shared" si="3"/>
        <v>3131981</v>
      </c>
      <c r="GM23" s="122">
        <v>4200</v>
      </c>
      <c r="GN23" s="122">
        <v>0</v>
      </c>
      <c r="GO23" s="122">
        <v>1356458</v>
      </c>
      <c r="GP23" s="132">
        <v>0</v>
      </c>
      <c r="GQ23" s="122">
        <v>0</v>
      </c>
      <c r="GR23" s="122">
        <v>127670</v>
      </c>
      <c r="GS23" s="133">
        <v>0</v>
      </c>
      <c r="GT23" s="133">
        <v>0</v>
      </c>
      <c r="GU23" s="122">
        <v>0</v>
      </c>
      <c r="GV23" s="173" t="s">
        <v>344</v>
      </c>
      <c r="GW23" s="174"/>
      <c r="GX23" s="175"/>
      <c r="GY23" s="176" t="s">
        <v>343</v>
      </c>
      <c r="GZ23" s="177"/>
      <c r="HA23" s="131">
        <v>0</v>
      </c>
      <c r="HB23" s="122">
        <v>1041790</v>
      </c>
      <c r="HC23" s="122">
        <v>1660007</v>
      </c>
      <c r="HD23" s="122">
        <v>1533321</v>
      </c>
      <c r="HE23" s="133">
        <v>658</v>
      </c>
      <c r="HF23" s="173" t="s">
        <v>344</v>
      </c>
      <c r="HG23" s="174"/>
      <c r="HH23" s="175"/>
      <c r="HI23" s="176" t="s">
        <v>343</v>
      </c>
      <c r="HJ23" s="177"/>
      <c r="HK23" s="131">
        <v>245076</v>
      </c>
      <c r="HL23" s="122">
        <v>763717</v>
      </c>
      <c r="HM23" s="122">
        <v>17287277</v>
      </c>
      <c r="HN23" s="122">
        <v>18296070</v>
      </c>
      <c r="HO23" s="122">
        <v>0</v>
      </c>
      <c r="HP23" s="310">
        <v>20.399999999999999</v>
      </c>
      <c r="HQ23" s="311">
        <v>13.8</v>
      </c>
      <c r="HR23" s="311">
        <v>17.600000000000001</v>
      </c>
      <c r="HS23" s="312" t="s">
        <v>344</v>
      </c>
      <c r="HT23" s="313"/>
      <c r="HU23" s="314"/>
      <c r="HV23" s="315" t="s">
        <v>343</v>
      </c>
      <c r="HW23" s="316"/>
      <c r="HX23" s="311">
        <v>51.8</v>
      </c>
      <c r="HY23" s="317">
        <v>17.899999999999999</v>
      </c>
      <c r="HZ23" s="317">
        <v>0.6</v>
      </c>
      <c r="IA23" s="317">
        <v>20.8</v>
      </c>
      <c r="IB23" s="311">
        <v>0.5</v>
      </c>
      <c r="IC23" s="311">
        <v>12.7</v>
      </c>
      <c r="ID23" s="311">
        <v>104.3</v>
      </c>
      <c r="IE23" s="311">
        <v>104.3</v>
      </c>
      <c r="IF23" s="173" t="s">
        <v>344</v>
      </c>
      <c r="IG23" s="174"/>
      <c r="IH23" s="175"/>
      <c r="II23" s="176" t="s">
        <v>343</v>
      </c>
      <c r="IJ23" s="177"/>
      <c r="IK23" s="318">
        <v>13.1</v>
      </c>
      <c r="IL23" s="122">
        <v>56749714</v>
      </c>
      <c r="IM23" s="122">
        <v>722876</v>
      </c>
      <c r="IN23" s="133">
        <v>2773717</v>
      </c>
      <c r="IO23" s="133">
        <v>2769383</v>
      </c>
      <c r="IP23" s="133">
        <v>62428</v>
      </c>
      <c r="IQ23" s="173" t="s">
        <v>344</v>
      </c>
      <c r="IR23" s="174"/>
      <c r="IS23" s="175"/>
      <c r="IT23" s="176" t="s">
        <v>343</v>
      </c>
      <c r="IU23" s="177"/>
      <c r="IV23" s="131">
        <v>15060729</v>
      </c>
      <c r="IW23" s="122">
        <v>18509455</v>
      </c>
      <c r="IX23" s="122">
        <v>1914126</v>
      </c>
      <c r="IY23" s="122">
        <v>922977</v>
      </c>
      <c r="IZ23" s="132">
        <v>15672352</v>
      </c>
      <c r="JA23" s="122">
        <v>0</v>
      </c>
      <c r="JB23" s="122">
        <v>0</v>
      </c>
      <c r="JC23" s="133">
        <v>0</v>
      </c>
      <c r="JD23" s="133">
        <v>20282808</v>
      </c>
      <c r="JE23" s="173" t="s">
        <v>344</v>
      </c>
      <c r="JF23" s="174"/>
      <c r="JG23" s="175"/>
      <c r="JH23" s="176" t="s">
        <v>343</v>
      </c>
      <c r="JI23" s="177"/>
      <c r="JJ23" s="131">
        <v>202552</v>
      </c>
      <c r="JK23" s="122">
        <v>2177</v>
      </c>
      <c r="JL23" s="122">
        <v>995</v>
      </c>
      <c r="JM23" s="122">
        <v>38140</v>
      </c>
      <c r="JN23" s="122">
        <v>113667</v>
      </c>
      <c r="JO23" s="132">
        <v>35614</v>
      </c>
      <c r="JP23" s="122">
        <v>165178</v>
      </c>
      <c r="JQ23" s="122">
        <v>29238</v>
      </c>
      <c r="JR23" s="133">
        <v>841031</v>
      </c>
      <c r="JS23" s="133">
        <v>345696</v>
      </c>
      <c r="JT23" s="133">
        <v>270501</v>
      </c>
      <c r="JU23" s="133">
        <v>66229</v>
      </c>
      <c r="JV23" s="173" t="s">
        <v>344</v>
      </c>
      <c r="JW23" s="174"/>
      <c r="JX23" s="175"/>
      <c r="JY23" s="176" t="s">
        <v>343</v>
      </c>
      <c r="JZ23" s="177"/>
      <c r="KA23" s="131">
        <v>51548</v>
      </c>
      <c r="KB23" s="122">
        <v>152724</v>
      </c>
      <c r="KC23" s="122">
        <v>48548</v>
      </c>
      <c r="KD23" s="122">
        <v>48547</v>
      </c>
      <c r="KE23" s="122">
        <v>144322</v>
      </c>
      <c r="KF23" s="132">
        <v>131701</v>
      </c>
      <c r="KG23" s="122">
        <v>42763</v>
      </c>
      <c r="KH23" s="122">
        <v>1546</v>
      </c>
      <c r="KI23" s="133">
        <v>837898</v>
      </c>
      <c r="KJ23" s="173" t="s">
        <v>344</v>
      </c>
      <c r="KK23" s="174"/>
      <c r="KL23" s="175"/>
      <c r="KM23" s="176" t="s">
        <v>343</v>
      </c>
      <c r="KN23" s="177"/>
      <c r="KO23" s="131">
        <v>16202836</v>
      </c>
      <c r="KP23" s="122">
        <v>19607380</v>
      </c>
      <c r="KQ23" s="122">
        <v>20764283</v>
      </c>
      <c r="KR23" s="122">
        <v>24476117</v>
      </c>
      <c r="KS23" s="122">
        <v>307290</v>
      </c>
      <c r="KT23" s="319">
        <v>0.86</v>
      </c>
      <c r="KU23" s="320" t="s">
        <v>344</v>
      </c>
    </row>
    <row r="24" spans="1:307" s="305" customFormat="1" ht="18" x14ac:dyDescent="0.45">
      <c r="A24" s="303"/>
      <c r="B24" s="304"/>
      <c r="D24" s="306"/>
      <c r="E24" s="307" t="s">
        <v>345</v>
      </c>
      <c r="G24" s="131">
        <v>181138</v>
      </c>
      <c r="H24" s="122">
        <v>1401459</v>
      </c>
      <c r="I24" s="122">
        <v>13705</v>
      </c>
      <c r="J24" s="133">
        <v>9353</v>
      </c>
      <c r="K24" s="133">
        <v>23888</v>
      </c>
      <c r="L24" s="133">
        <v>0</v>
      </c>
      <c r="M24" s="133">
        <v>5219</v>
      </c>
      <c r="N24" s="133">
        <v>1349294</v>
      </c>
      <c r="O24" s="122">
        <v>1175375</v>
      </c>
      <c r="P24" s="122">
        <v>173919</v>
      </c>
      <c r="Q24" s="132">
        <v>56906</v>
      </c>
      <c r="R24" s="122">
        <v>5031109</v>
      </c>
      <c r="S24" s="173" t="s">
        <v>346</v>
      </c>
      <c r="T24" s="174"/>
      <c r="U24" s="175"/>
      <c r="V24" s="176" t="s">
        <v>345</v>
      </c>
      <c r="W24" s="177"/>
      <c r="X24" s="122">
        <v>3267145</v>
      </c>
      <c r="Y24" s="132">
        <v>2975378</v>
      </c>
      <c r="Z24" s="122">
        <v>100025</v>
      </c>
      <c r="AA24" s="122">
        <v>191742</v>
      </c>
      <c r="AB24" s="133">
        <v>1763964</v>
      </c>
      <c r="AC24" s="131">
        <v>55189</v>
      </c>
      <c r="AD24" s="122">
        <v>63559</v>
      </c>
      <c r="AE24" s="122">
        <v>0</v>
      </c>
      <c r="AF24" s="122">
        <v>10996</v>
      </c>
      <c r="AG24" s="122">
        <v>156903</v>
      </c>
      <c r="AH24" s="132">
        <v>0</v>
      </c>
      <c r="AI24" s="122">
        <v>2560</v>
      </c>
      <c r="AJ24" s="122">
        <v>45891</v>
      </c>
      <c r="AK24" s="173" t="s">
        <v>346</v>
      </c>
      <c r="AL24" s="174"/>
      <c r="AM24" s="175"/>
      <c r="AN24" s="308" t="s">
        <v>345</v>
      </c>
      <c r="AO24" s="309"/>
      <c r="AP24" s="122">
        <v>120408</v>
      </c>
      <c r="AQ24" s="133">
        <v>714069</v>
      </c>
      <c r="AR24" s="133">
        <v>591874</v>
      </c>
      <c r="AS24" s="133">
        <v>2515</v>
      </c>
      <c r="AT24" s="122">
        <v>0</v>
      </c>
      <c r="AU24" s="122">
        <v>0</v>
      </c>
      <c r="AV24" s="122">
        <v>0</v>
      </c>
      <c r="AW24" s="131">
        <v>17373</v>
      </c>
      <c r="AX24" s="131">
        <v>12507</v>
      </c>
      <c r="AY24" s="131">
        <v>11597</v>
      </c>
      <c r="AZ24" s="131">
        <v>178</v>
      </c>
      <c r="BA24" s="131">
        <v>732</v>
      </c>
      <c r="BB24" s="122">
        <v>4866</v>
      </c>
      <c r="BC24" s="173" t="s">
        <v>346</v>
      </c>
      <c r="BD24" s="174"/>
      <c r="BE24" s="175"/>
      <c r="BF24" s="176" t="s">
        <v>345</v>
      </c>
      <c r="BG24" s="177"/>
      <c r="BH24" s="131">
        <v>0</v>
      </c>
      <c r="BI24" s="131">
        <v>410</v>
      </c>
      <c r="BJ24" s="131">
        <v>0</v>
      </c>
      <c r="BK24" s="131">
        <v>14</v>
      </c>
      <c r="BL24" s="131">
        <v>47</v>
      </c>
      <c r="BM24" s="131">
        <v>0</v>
      </c>
      <c r="BN24" s="131">
        <v>0</v>
      </c>
      <c r="BO24" s="131">
        <v>0</v>
      </c>
      <c r="BP24" s="131">
        <v>420</v>
      </c>
      <c r="BQ24" s="131">
        <v>2998</v>
      </c>
      <c r="BR24" s="131">
        <v>977</v>
      </c>
      <c r="BS24" s="131">
        <v>0</v>
      </c>
      <c r="BT24" s="122">
        <v>0</v>
      </c>
      <c r="BU24" s="173" t="s">
        <v>346</v>
      </c>
      <c r="BV24" s="174"/>
      <c r="BW24" s="175"/>
      <c r="BX24" s="176" t="s">
        <v>345</v>
      </c>
      <c r="BY24" s="177"/>
      <c r="BZ24" s="131">
        <v>0</v>
      </c>
      <c r="CA24" s="131">
        <v>0</v>
      </c>
      <c r="CB24" s="131">
        <v>113705</v>
      </c>
      <c r="CC24" s="131">
        <v>89340</v>
      </c>
      <c r="CD24" s="131">
        <v>84283</v>
      </c>
      <c r="CE24" s="131">
        <v>0</v>
      </c>
      <c r="CF24" s="131">
        <v>5057</v>
      </c>
      <c r="CG24" s="131">
        <v>24365</v>
      </c>
      <c r="CH24" s="131">
        <v>0</v>
      </c>
      <c r="CI24" s="131">
        <v>1329</v>
      </c>
      <c r="CJ24" s="131">
        <v>0</v>
      </c>
      <c r="CK24" s="131">
        <v>314</v>
      </c>
      <c r="CL24" s="131">
        <v>2262</v>
      </c>
      <c r="CM24" s="122">
        <v>0</v>
      </c>
      <c r="CN24" s="173" t="s">
        <v>346</v>
      </c>
      <c r="CO24" s="174"/>
      <c r="CP24" s="175"/>
      <c r="CQ24" s="176" t="s">
        <v>345</v>
      </c>
      <c r="CR24" s="177"/>
      <c r="CS24" s="131">
        <v>0</v>
      </c>
      <c r="CT24" s="131">
        <v>1674</v>
      </c>
      <c r="CU24" s="131">
        <v>0</v>
      </c>
      <c r="CV24" s="131">
        <v>10824</v>
      </c>
      <c r="CW24" s="131">
        <v>7675</v>
      </c>
      <c r="CX24" s="131">
        <v>287</v>
      </c>
      <c r="CY24" s="131">
        <v>0</v>
      </c>
      <c r="CZ24" s="131">
        <v>0</v>
      </c>
      <c r="DA24" s="131">
        <v>0</v>
      </c>
      <c r="DB24" s="131">
        <v>0</v>
      </c>
      <c r="DC24" s="131">
        <v>0</v>
      </c>
      <c r="DD24" s="131">
        <v>0</v>
      </c>
      <c r="DE24" s="122">
        <v>0</v>
      </c>
      <c r="DF24" s="173" t="s">
        <v>346</v>
      </c>
      <c r="DG24" s="174"/>
      <c r="DH24" s="175"/>
      <c r="DI24" s="176" t="s">
        <v>345</v>
      </c>
      <c r="DJ24" s="177"/>
      <c r="DK24" s="131">
        <v>0</v>
      </c>
      <c r="DL24" s="131">
        <v>0</v>
      </c>
      <c r="DM24" s="131">
        <v>0</v>
      </c>
      <c r="DN24" s="131">
        <v>0</v>
      </c>
      <c r="DO24" s="131">
        <v>0</v>
      </c>
      <c r="DP24" s="131">
        <v>0</v>
      </c>
      <c r="DQ24" s="131">
        <v>0</v>
      </c>
      <c r="DR24" s="131">
        <v>0</v>
      </c>
      <c r="DS24" s="131">
        <v>0</v>
      </c>
      <c r="DT24" s="131">
        <v>0</v>
      </c>
      <c r="DU24" s="131">
        <v>0</v>
      </c>
      <c r="DV24" s="131">
        <v>0</v>
      </c>
      <c r="DW24" s="122">
        <v>1295033</v>
      </c>
      <c r="DX24" s="173" t="s">
        <v>346</v>
      </c>
      <c r="DY24" s="174"/>
      <c r="DZ24" s="175"/>
      <c r="EA24" s="176" t="s">
        <v>345</v>
      </c>
      <c r="EB24" s="177"/>
      <c r="EC24" s="122">
        <v>202918</v>
      </c>
      <c r="ED24" s="122">
        <v>202918</v>
      </c>
      <c r="EE24" s="122">
        <v>0</v>
      </c>
      <c r="EF24" s="122">
        <v>21622</v>
      </c>
      <c r="EG24" s="122">
        <v>181296</v>
      </c>
      <c r="EH24" s="122">
        <v>0</v>
      </c>
      <c r="EI24" s="122">
        <v>0</v>
      </c>
      <c r="EJ24" s="132">
        <v>0</v>
      </c>
      <c r="EK24" s="122">
        <v>8406</v>
      </c>
      <c r="EL24" s="122">
        <v>8406</v>
      </c>
      <c r="EM24" s="133">
        <v>0</v>
      </c>
      <c r="EN24" s="133">
        <v>0</v>
      </c>
      <c r="EO24" s="133">
        <v>9746</v>
      </c>
      <c r="EP24" s="122">
        <v>8317793</v>
      </c>
      <c r="EQ24" s="173" t="s">
        <v>346</v>
      </c>
      <c r="ER24" s="174"/>
      <c r="ES24" s="175"/>
      <c r="ET24" s="176" t="s">
        <v>345</v>
      </c>
      <c r="EU24" s="177"/>
      <c r="EV24" s="122">
        <v>0</v>
      </c>
      <c r="EW24" s="122">
        <v>206627</v>
      </c>
      <c r="EX24" s="122">
        <f t="shared" si="0"/>
        <v>206627</v>
      </c>
      <c r="EY24" s="132">
        <v>39270</v>
      </c>
      <c r="EZ24" s="122">
        <v>268</v>
      </c>
      <c r="FA24" s="122">
        <v>967603</v>
      </c>
      <c r="FB24" s="122">
        <v>206885</v>
      </c>
      <c r="FC24" s="122">
        <v>82093</v>
      </c>
      <c r="FD24" s="173" t="s">
        <v>346</v>
      </c>
      <c r="FE24" s="174"/>
      <c r="FF24" s="175"/>
      <c r="FG24" s="176" t="s">
        <v>345</v>
      </c>
      <c r="FH24" s="177"/>
      <c r="FI24" s="122">
        <v>4282863</v>
      </c>
      <c r="FJ24" s="122">
        <v>169114</v>
      </c>
      <c r="FK24" s="122">
        <v>5748096</v>
      </c>
      <c r="FL24" s="122">
        <v>1263600</v>
      </c>
      <c r="FM24" s="132">
        <v>22365</v>
      </c>
      <c r="FN24" s="122">
        <v>934264</v>
      </c>
      <c r="FO24" s="122">
        <v>306971</v>
      </c>
      <c r="FP24" s="133">
        <v>1142951</v>
      </c>
      <c r="FQ24" s="133">
        <v>0</v>
      </c>
      <c r="FR24" s="173" t="s">
        <v>346</v>
      </c>
      <c r="FS24" s="174"/>
      <c r="FT24" s="175"/>
      <c r="FU24" s="176" t="s">
        <v>345</v>
      </c>
      <c r="FV24" s="177"/>
      <c r="FW24" s="131">
        <v>1931309</v>
      </c>
      <c r="FX24" s="122">
        <v>4337860</v>
      </c>
      <c r="FY24" s="122">
        <f>[1]歳出!FF24+[1]歳出!FJ24+[1]歳出!FW24</f>
        <v>825960</v>
      </c>
      <c r="FZ24" s="122">
        <f t="shared" si="1"/>
        <v>2660805</v>
      </c>
      <c r="GA24" s="122">
        <f>[1]歳出!FD24</f>
        <v>3486765</v>
      </c>
      <c r="GB24" s="132">
        <v>464163</v>
      </c>
      <c r="GC24" s="122">
        <v>361797</v>
      </c>
      <c r="GD24" s="122">
        <f t="shared" si="2"/>
        <v>825960</v>
      </c>
      <c r="GE24" s="133">
        <v>2385981</v>
      </c>
      <c r="GF24" s="173" t="s">
        <v>346</v>
      </c>
      <c r="GG24" s="174"/>
      <c r="GH24" s="175"/>
      <c r="GI24" s="176" t="s">
        <v>345</v>
      </c>
      <c r="GJ24" s="177"/>
      <c r="GK24" s="131">
        <v>54317</v>
      </c>
      <c r="GL24" s="122">
        <f t="shared" si="3"/>
        <v>2440298</v>
      </c>
      <c r="GM24" s="122">
        <v>101450</v>
      </c>
      <c r="GN24" s="122">
        <v>0</v>
      </c>
      <c r="GO24" s="122">
        <v>998829</v>
      </c>
      <c r="GP24" s="132">
        <v>0</v>
      </c>
      <c r="GQ24" s="122">
        <v>0</v>
      </c>
      <c r="GR24" s="122">
        <v>0</v>
      </c>
      <c r="GS24" s="133">
        <v>0</v>
      </c>
      <c r="GT24" s="133">
        <v>0</v>
      </c>
      <c r="GU24" s="122">
        <v>0</v>
      </c>
      <c r="GV24" s="173" t="s">
        <v>346</v>
      </c>
      <c r="GW24" s="174"/>
      <c r="GX24" s="175"/>
      <c r="GY24" s="176" t="s">
        <v>345</v>
      </c>
      <c r="GZ24" s="177"/>
      <c r="HA24" s="131">
        <v>0</v>
      </c>
      <c r="HB24" s="122">
        <v>1309914</v>
      </c>
      <c r="HC24" s="122">
        <v>1937225</v>
      </c>
      <c r="HD24" s="122">
        <v>1902683</v>
      </c>
      <c r="HE24" s="133">
        <v>0</v>
      </c>
      <c r="HF24" s="173" t="s">
        <v>346</v>
      </c>
      <c r="HG24" s="174"/>
      <c r="HH24" s="175"/>
      <c r="HI24" s="176" t="s">
        <v>345</v>
      </c>
      <c r="HJ24" s="177"/>
      <c r="HK24" s="131">
        <v>127617</v>
      </c>
      <c r="HL24" s="122">
        <v>0</v>
      </c>
      <c r="HM24" s="122">
        <v>584480</v>
      </c>
      <c r="HN24" s="122">
        <v>712097</v>
      </c>
      <c r="HO24" s="122">
        <v>0</v>
      </c>
      <c r="HP24" s="310">
        <v>28.5</v>
      </c>
      <c r="HQ24" s="311">
        <v>15.4</v>
      </c>
      <c r="HR24" s="311">
        <v>10</v>
      </c>
      <c r="HS24" s="312" t="s">
        <v>346</v>
      </c>
      <c r="HT24" s="313"/>
      <c r="HU24" s="314"/>
      <c r="HV24" s="315" t="s">
        <v>345</v>
      </c>
      <c r="HW24" s="316"/>
      <c r="HX24" s="311">
        <v>53.9</v>
      </c>
      <c r="HY24" s="317">
        <v>15.2</v>
      </c>
      <c r="HZ24" s="317">
        <v>1.1000000000000001</v>
      </c>
      <c r="IA24" s="317">
        <v>9.9</v>
      </c>
      <c r="IB24" s="311">
        <v>0</v>
      </c>
      <c r="IC24" s="311">
        <v>15.2</v>
      </c>
      <c r="ID24" s="311">
        <v>95.3</v>
      </c>
      <c r="IE24" s="311">
        <v>95.3</v>
      </c>
      <c r="IF24" s="173" t="s">
        <v>346</v>
      </c>
      <c r="IG24" s="174"/>
      <c r="IH24" s="175"/>
      <c r="II24" s="176" t="s">
        <v>345</v>
      </c>
      <c r="IJ24" s="177"/>
      <c r="IK24" s="318">
        <v>9.6999999999999993</v>
      </c>
      <c r="IL24" s="122">
        <v>27786208</v>
      </c>
      <c r="IM24" s="122">
        <v>613505</v>
      </c>
      <c r="IN24" s="133">
        <v>1807972</v>
      </c>
      <c r="IO24" s="133">
        <v>1906401</v>
      </c>
      <c r="IP24" s="133">
        <v>0</v>
      </c>
      <c r="IQ24" s="173" t="s">
        <v>346</v>
      </c>
      <c r="IR24" s="174"/>
      <c r="IS24" s="175"/>
      <c r="IT24" s="176" t="s">
        <v>345</v>
      </c>
      <c r="IU24" s="177"/>
      <c r="IV24" s="131">
        <v>7393244</v>
      </c>
      <c r="IW24" s="122">
        <v>12155065</v>
      </c>
      <c r="IX24" s="122">
        <v>4792651</v>
      </c>
      <c r="IY24" s="122">
        <v>0</v>
      </c>
      <c r="IZ24" s="132">
        <v>7362414</v>
      </c>
      <c r="JA24" s="122">
        <v>0</v>
      </c>
      <c r="JB24" s="122">
        <v>0</v>
      </c>
      <c r="JC24" s="133">
        <v>0</v>
      </c>
      <c r="JD24" s="133">
        <v>5442156</v>
      </c>
      <c r="JE24" s="173" t="s">
        <v>346</v>
      </c>
      <c r="JF24" s="174"/>
      <c r="JG24" s="175"/>
      <c r="JH24" s="176" t="s">
        <v>345</v>
      </c>
      <c r="JI24" s="177"/>
      <c r="JJ24" s="131">
        <v>125890</v>
      </c>
      <c r="JK24" s="122">
        <v>1959</v>
      </c>
      <c r="JL24" s="122">
        <v>950</v>
      </c>
      <c r="JM24" s="122">
        <v>79612</v>
      </c>
      <c r="JN24" s="122">
        <v>107126</v>
      </c>
      <c r="JO24" s="132">
        <v>34589</v>
      </c>
      <c r="JP24" s="122">
        <v>8805</v>
      </c>
      <c r="JQ24" s="122">
        <v>15759</v>
      </c>
      <c r="JR24" s="133">
        <v>447498</v>
      </c>
      <c r="JS24" s="133">
        <v>276991</v>
      </c>
      <c r="JT24" s="133">
        <v>249829</v>
      </c>
      <c r="JU24" s="133">
        <v>77489</v>
      </c>
      <c r="JV24" s="173" t="s">
        <v>346</v>
      </c>
      <c r="JW24" s="174"/>
      <c r="JX24" s="175"/>
      <c r="JY24" s="176" t="s">
        <v>345</v>
      </c>
      <c r="JZ24" s="177"/>
      <c r="KA24" s="131">
        <v>27665</v>
      </c>
      <c r="KB24" s="122">
        <v>144675</v>
      </c>
      <c r="KC24" s="122">
        <v>33225</v>
      </c>
      <c r="KD24" s="122">
        <v>32483</v>
      </c>
      <c r="KE24" s="122">
        <v>40412</v>
      </c>
      <c r="KF24" s="132">
        <v>53549</v>
      </c>
      <c r="KG24" s="122">
        <v>47976</v>
      </c>
      <c r="KH24" s="122">
        <v>3095</v>
      </c>
      <c r="KI24" s="133">
        <v>443076</v>
      </c>
      <c r="KJ24" s="173" t="s">
        <v>346</v>
      </c>
      <c r="KK24" s="174"/>
      <c r="KL24" s="175"/>
      <c r="KM24" s="176" t="s">
        <v>345</v>
      </c>
      <c r="KN24" s="177"/>
      <c r="KO24" s="131">
        <v>12563529</v>
      </c>
      <c r="KP24" s="122">
        <v>20873580</v>
      </c>
      <c r="KQ24" s="122">
        <v>15953708</v>
      </c>
      <c r="KR24" s="122">
        <v>24503475</v>
      </c>
      <c r="KS24" s="122">
        <v>216093</v>
      </c>
      <c r="KT24" s="319">
        <v>0.6</v>
      </c>
      <c r="KU24" s="320" t="s">
        <v>346</v>
      </c>
    </row>
    <row r="25" spans="1:307" s="305" customFormat="1" ht="18" x14ac:dyDescent="0.45">
      <c r="A25" s="303"/>
      <c r="B25" s="304"/>
      <c r="D25" s="306"/>
      <c r="E25" s="307" t="s">
        <v>347</v>
      </c>
      <c r="G25" s="131">
        <v>257282</v>
      </c>
      <c r="H25" s="122">
        <v>1182157</v>
      </c>
      <c r="I25" s="122">
        <v>22183</v>
      </c>
      <c r="J25" s="133">
        <v>19868</v>
      </c>
      <c r="K25" s="133">
        <v>19925</v>
      </c>
      <c r="L25" s="133">
        <v>57485</v>
      </c>
      <c r="M25" s="133">
        <v>23356</v>
      </c>
      <c r="N25" s="133">
        <v>1039340</v>
      </c>
      <c r="O25" s="122">
        <v>979352</v>
      </c>
      <c r="P25" s="122">
        <v>59988</v>
      </c>
      <c r="Q25" s="132">
        <v>60589</v>
      </c>
      <c r="R25" s="122">
        <v>5640212</v>
      </c>
      <c r="S25" s="173" t="s">
        <v>547</v>
      </c>
      <c r="T25" s="174"/>
      <c r="U25" s="175"/>
      <c r="V25" s="176" t="s">
        <v>347</v>
      </c>
      <c r="W25" s="177"/>
      <c r="X25" s="122">
        <v>3763657</v>
      </c>
      <c r="Y25" s="132">
        <v>3263885</v>
      </c>
      <c r="Z25" s="122">
        <v>80366</v>
      </c>
      <c r="AA25" s="122">
        <v>419406</v>
      </c>
      <c r="AB25" s="133">
        <v>1876555</v>
      </c>
      <c r="AC25" s="131">
        <v>72121</v>
      </c>
      <c r="AD25" s="122">
        <v>69625</v>
      </c>
      <c r="AE25" s="122">
        <v>0</v>
      </c>
      <c r="AF25" s="122">
        <v>1933</v>
      </c>
      <c r="AG25" s="122">
        <v>140122</v>
      </c>
      <c r="AH25" s="132">
        <v>79</v>
      </c>
      <c r="AI25" s="122">
        <v>869</v>
      </c>
      <c r="AJ25" s="122">
        <v>18269</v>
      </c>
      <c r="AK25" s="173" t="s">
        <v>547</v>
      </c>
      <c r="AL25" s="174"/>
      <c r="AM25" s="175"/>
      <c r="AN25" s="308" t="s">
        <v>347</v>
      </c>
      <c r="AO25" s="309"/>
      <c r="AP25" s="122">
        <v>150769</v>
      </c>
      <c r="AQ25" s="133">
        <v>794376</v>
      </c>
      <c r="AR25" s="133">
        <v>625314</v>
      </c>
      <c r="AS25" s="133">
        <v>0</v>
      </c>
      <c r="AT25" s="122">
        <v>0</v>
      </c>
      <c r="AU25" s="122">
        <v>3078</v>
      </c>
      <c r="AV25" s="122">
        <v>0</v>
      </c>
      <c r="AW25" s="131">
        <v>1063717</v>
      </c>
      <c r="AX25" s="131">
        <v>722549</v>
      </c>
      <c r="AY25" s="131">
        <v>645135</v>
      </c>
      <c r="AZ25" s="131">
        <v>0</v>
      </c>
      <c r="BA25" s="131">
        <v>77414</v>
      </c>
      <c r="BB25" s="122">
        <v>341168</v>
      </c>
      <c r="BC25" s="173" t="s">
        <v>547</v>
      </c>
      <c r="BD25" s="174"/>
      <c r="BE25" s="175"/>
      <c r="BF25" s="176" t="s">
        <v>347</v>
      </c>
      <c r="BG25" s="177"/>
      <c r="BH25" s="131">
        <v>0</v>
      </c>
      <c r="BI25" s="131">
        <v>19529</v>
      </c>
      <c r="BJ25" s="131">
        <v>0</v>
      </c>
      <c r="BK25" s="131">
        <v>587</v>
      </c>
      <c r="BL25" s="131">
        <v>70576</v>
      </c>
      <c r="BM25" s="131">
        <v>0</v>
      </c>
      <c r="BN25" s="131">
        <v>0</v>
      </c>
      <c r="BO25" s="131">
        <v>0</v>
      </c>
      <c r="BP25" s="131">
        <v>0</v>
      </c>
      <c r="BQ25" s="131">
        <v>138691</v>
      </c>
      <c r="BR25" s="131">
        <v>111785</v>
      </c>
      <c r="BS25" s="131">
        <v>0</v>
      </c>
      <c r="BT25" s="122">
        <v>0</v>
      </c>
      <c r="BU25" s="173" t="s">
        <v>547</v>
      </c>
      <c r="BV25" s="174"/>
      <c r="BW25" s="175"/>
      <c r="BX25" s="176" t="s">
        <v>347</v>
      </c>
      <c r="BY25" s="177"/>
      <c r="BZ25" s="131">
        <v>0</v>
      </c>
      <c r="CA25" s="131">
        <v>0</v>
      </c>
      <c r="CB25" s="131">
        <v>312884</v>
      </c>
      <c r="CC25" s="131">
        <v>243042</v>
      </c>
      <c r="CD25" s="131">
        <v>215893</v>
      </c>
      <c r="CE25" s="131">
        <v>0</v>
      </c>
      <c r="CF25" s="131">
        <v>27149</v>
      </c>
      <c r="CG25" s="131">
        <v>69842</v>
      </c>
      <c r="CH25" s="131">
        <v>0</v>
      </c>
      <c r="CI25" s="131">
        <v>3178</v>
      </c>
      <c r="CJ25" s="131">
        <v>0</v>
      </c>
      <c r="CK25" s="131">
        <v>40</v>
      </c>
      <c r="CL25" s="131">
        <v>7336</v>
      </c>
      <c r="CM25" s="122">
        <v>0</v>
      </c>
      <c r="CN25" s="173" t="s">
        <v>547</v>
      </c>
      <c r="CO25" s="174"/>
      <c r="CP25" s="175"/>
      <c r="CQ25" s="176" t="s">
        <v>347</v>
      </c>
      <c r="CR25" s="177"/>
      <c r="CS25" s="131">
        <v>0</v>
      </c>
      <c r="CT25" s="131">
        <v>0</v>
      </c>
      <c r="CU25" s="131">
        <v>10354</v>
      </c>
      <c r="CV25" s="131">
        <v>28643</v>
      </c>
      <c r="CW25" s="131">
        <v>20291</v>
      </c>
      <c r="CX25" s="131">
        <v>0</v>
      </c>
      <c r="CY25" s="131">
        <v>0</v>
      </c>
      <c r="CZ25" s="131">
        <v>0</v>
      </c>
      <c r="DA25" s="131">
        <v>0</v>
      </c>
      <c r="DB25" s="131">
        <v>0</v>
      </c>
      <c r="DC25" s="131">
        <v>190044</v>
      </c>
      <c r="DD25" s="131">
        <v>177497</v>
      </c>
      <c r="DE25" s="122">
        <v>177497</v>
      </c>
      <c r="DF25" s="173" t="s">
        <v>547</v>
      </c>
      <c r="DG25" s="174"/>
      <c r="DH25" s="175"/>
      <c r="DI25" s="176" t="s">
        <v>347</v>
      </c>
      <c r="DJ25" s="177"/>
      <c r="DK25" s="131">
        <v>0</v>
      </c>
      <c r="DL25" s="131">
        <v>12547</v>
      </c>
      <c r="DM25" s="131">
        <v>2550</v>
      </c>
      <c r="DN25" s="131">
        <v>0</v>
      </c>
      <c r="DO25" s="131">
        <v>2100</v>
      </c>
      <c r="DP25" s="131">
        <v>0</v>
      </c>
      <c r="DQ25" s="131">
        <v>0</v>
      </c>
      <c r="DR25" s="131">
        <v>7897</v>
      </c>
      <c r="DS25" s="131">
        <v>0</v>
      </c>
      <c r="DT25" s="131">
        <v>0</v>
      </c>
      <c r="DU25" s="131">
        <v>0</v>
      </c>
      <c r="DV25" s="131">
        <v>0</v>
      </c>
      <c r="DW25" s="122">
        <v>1390193</v>
      </c>
      <c r="DX25" s="173" t="s">
        <v>547</v>
      </c>
      <c r="DY25" s="174"/>
      <c r="DZ25" s="175"/>
      <c r="EA25" s="176" t="s">
        <v>347</v>
      </c>
      <c r="EB25" s="177"/>
      <c r="EC25" s="122">
        <v>591142</v>
      </c>
      <c r="ED25" s="122">
        <v>591142</v>
      </c>
      <c r="EE25" s="122">
        <v>0</v>
      </c>
      <c r="EF25" s="122">
        <v>35813</v>
      </c>
      <c r="EG25" s="122">
        <v>555329</v>
      </c>
      <c r="EH25" s="122">
        <v>0</v>
      </c>
      <c r="EI25" s="122">
        <v>0</v>
      </c>
      <c r="EJ25" s="132">
        <v>0</v>
      </c>
      <c r="EK25" s="122">
        <v>9858</v>
      </c>
      <c r="EL25" s="122">
        <v>9805</v>
      </c>
      <c r="EM25" s="133">
        <v>53</v>
      </c>
      <c r="EN25" s="133">
        <v>0</v>
      </c>
      <c r="EO25" s="133">
        <v>233925</v>
      </c>
      <c r="EP25" s="122">
        <v>10932003</v>
      </c>
      <c r="EQ25" s="173" t="s">
        <v>547</v>
      </c>
      <c r="ER25" s="174"/>
      <c r="ES25" s="175"/>
      <c r="ET25" s="176" t="s">
        <v>347</v>
      </c>
      <c r="EU25" s="177"/>
      <c r="EV25" s="122">
        <v>0</v>
      </c>
      <c r="EW25" s="122">
        <v>511246</v>
      </c>
      <c r="EX25" s="122">
        <f t="shared" si="0"/>
        <v>511246</v>
      </c>
      <c r="EY25" s="132">
        <v>40095</v>
      </c>
      <c r="EZ25" s="122">
        <v>941</v>
      </c>
      <c r="FA25" s="122">
        <v>2301043</v>
      </c>
      <c r="FB25" s="122">
        <v>435777</v>
      </c>
      <c r="FC25" s="122">
        <v>399486</v>
      </c>
      <c r="FD25" s="173" t="s">
        <v>547</v>
      </c>
      <c r="FE25" s="174"/>
      <c r="FF25" s="175"/>
      <c r="FG25" s="176" t="s">
        <v>347</v>
      </c>
      <c r="FH25" s="177"/>
      <c r="FI25" s="122">
        <v>6146173</v>
      </c>
      <c r="FJ25" s="122">
        <v>784716</v>
      </c>
      <c r="FK25" s="122">
        <v>10108231</v>
      </c>
      <c r="FL25" s="122">
        <v>3194767</v>
      </c>
      <c r="FM25" s="132">
        <v>1975</v>
      </c>
      <c r="FN25" s="122">
        <v>2813439</v>
      </c>
      <c r="FO25" s="122">
        <v>379353</v>
      </c>
      <c r="FP25" s="133">
        <v>2338803</v>
      </c>
      <c r="FQ25" s="133">
        <v>0</v>
      </c>
      <c r="FR25" s="173" t="s">
        <v>547</v>
      </c>
      <c r="FS25" s="174"/>
      <c r="FT25" s="175"/>
      <c r="FU25" s="176" t="s">
        <v>347</v>
      </c>
      <c r="FV25" s="177"/>
      <c r="FW25" s="131">
        <v>4348729</v>
      </c>
      <c r="FX25" s="122">
        <v>9882299</v>
      </c>
      <c r="FY25" s="122">
        <f>[1]歳出!FF25+[1]歳出!FJ25+[1]歳出!FW25</f>
        <v>3581748</v>
      </c>
      <c r="FZ25" s="122">
        <f t="shared" si="1"/>
        <v>9337375</v>
      </c>
      <c r="GA25" s="122">
        <f>[1]歳出!FD25</f>
        <v>12919123</v>
      </c>
      <c r="GB25" s="132">
        <v>2232189</v>
      </c>
      <c r="GC25" s="122">
        <v>659622</v>
      </c>
      <c r="GD25" s="122">
        <f t="shared" si="2"/>
        <v>2891811</v>
      </c>
      <c r="GE25" s="133">
        <v>8452049</v>
      </c>
      <c r="GF25" s="173" t="s">
        <v>547</v>
      </c>
      <c r="GG25" s="174"/>
      <c r="GH25" s="175"/>
      <c r="GI25" s="176" t="s">
        <v>347</v>
      </c>
      <c r="GJ25" s="177"/>
      <c r="GK25" s="131">
        <v>18429</v>
      </c>
      <c r="GL25" s="122">
        <f t="shared" si="3"/>
        <v>8470478</v>
      </c>
      <c r="GM25" s="122">
        <v>258455</v>
      </c>
      <c r="GN25" s="122">
        <v>0</v>
      </c>
      <c r="GO25" s="122">
        <v>1609519</v>
      </c>
      <c r="GP25" s="132">
        <v>73644</v>
      </c>
      <c r="GQ25" s="122">
        <v>0</v>
      </c>
      <c r="GR25" s="122">
        <v>509761</v>
      </c>
      <c r="GS25" s="133">
        <v>0</v>
      </c>
      <c r="GT25" s="133">
        <v>0</v>
      </c>
      <c r="GU25" s="122">
        <v>0</v>
      </c>
      <c r="GV25" s="173" t="s">
        <v>547</v>
      </c>
      <c r="GW25" s="174"/>
      <c r="GX25" s="175"/>
      <c r="GY25" s="176" t="s">
        <v>347</v>
      </c>
      <c r="GZ25" s="177"/>
      <c r="HA25" s="131">
        <v>0</v>
      </c>
      <c r="HB25" s="122">
        <v>2593511</v>
      </c>
      <c r="HC25" s="122">
        <v>3919378</v>
      </c>
      <c r="HD25" s="122">
        <v>3652955</v>
      </c>
      <c r="HE25" s="133">
        <v>2627</v>
      </c>
      <c r="HF25" s="173" t="s">
        <v>547</v>
      </c>
      <c r="HG25" s="174"/>
      <c r="HH25" s="175"/>
      <c r="HI25" s="176" t="s">
        <v>347</v>
      </c>
      <c r="HJ25" s="177"/>
      <c r="HK25" s="131">
        <v>1684594</v>
      </c>
      <c r="HL25" s="122">
        <v>257669</v>
      </c>
      <c r="HM25" s="122">
        <v>3402493</v>
      </c>
      <c r="HN25" s="122">
        <v>5344756</v>
      </c>
      <c r="HO25" s="122">
        <v>0</v>
      </c>
      <c r="HP25" s="310">
        <v>17.8</v>
      </c>
      <c r="HQ25" s="311">
        <v>19.8</v>
      </c>
      <c r="HR25" s="311">
        <v>10.8</v>
      </c>
      <c r="HS25" s="312" t="s">
        <v>547</v>
      </c>
      <c r="HT25" s="313"/>
      <c r="HU25" s="314"/>
      <c r="HV25" s="315" t="s">
        <v>347</v>
      </c>
      <c r="HW25" s="316"/>
      <c r="HX25" s="311">
        <v>48.4</v>
      </c>
      <c r="HY25" s="317">
        <v>11.7</v>
      </c>
      <c r="HZ25" s="317">
        <v>0.9</v>
      </c>
      <c r="IA25" s="317">
        <v>12.2</v>
      </c>
      <c r="IB25" s="311">
        <v>1</v>
      </c>
      <c r="IC25" s="311">
        <v>14.6</v>
      </c>
      <c r="ID25" s="311">
        <v>88.8</v>
      </c>
      <c r="IE25" s="311">
        <v>88.8</v>
      </c>
      <c r="IF25" s="173" t="s">
        <v>547</v>
      </c>
      <c r="IG25" s="174"/>
      <c r="IH25" s="175"/>
      <c r="II25" s="176" t="s">
        <v>347</v>
      </c>
      <c r="IJ25" s="177"/>
      <c r="IK25" s="318">
        <v>8.6999999999999993</v>
      </c>
      <c r="IL25" s="122">
        <v>61759880</v>
      </c>
      <c r="IM25" s="122">
        <v>4744888</v>
      </c>
      <c r="IN25" s="133">
        <v>473398</v>
      </c>
      <c r="IO25" s="133">
        <v>1983075</v>
      </c>
      <c r="IP25" s="133">
        <v>4927612</v>
      </c>
      <c r="IQ25" s="173" t="s">
        <v>547</v>
      </c>
      <c r="IR25" s="174"/>
      <c r="IS25" s="175"/>
      <c r="IT25" s="176" t="s">
        <v>347</v>
      </c>
      <c r="IU25" s="177"/>
      <c r="IV25" s="131">
        <v>10977095</v>
      </c>
      <c r="IW25" s="122">
        <v>34736232</v>
      </c>
      <c r="IX25" s="122">
        <v>14181137</v>
      </c>
      <c r="IY25" s="122">
        <v>2474955</v>
      </c>
      <c r="IZ25" s="132">
        <v>18080140</v>
      </c>
      <c r="JA25" s="122">
        <v>0</v>
      </c>
      <c r="JB25" s="122">
        <v>0</v>
      </c>
      <c r="JC25" s="133">
        <v>0</v>
      </c>
      <c r="JD25" s="133">
        <v>6673965</v>
      </c>
      <c r="JE25" s="173" t="s">
        <v>547</v>
      </c>
      <c r="JF25" s="174"/>
      <c r="JG25" s="175"/>
      <c r="JH25" s="176" t="s">
        <v>347</v>
      </c>
      <c r="JI25" s="177"/>
      <c r="JJ25" s="131">
        <v>130417</v>
      </c>
      <c r="JK25" s="122">
        <v>1547</v>
      </c>
      <c r="JL25" s="122">
        <v>910</v>
      </c>
      <c r="JM25" s="122">
        <v>73696</v>
      </c>
      <c r="JN25" s="122">
        <v>131827</v>
      </c>
      <c r="JO25" s="132">
        <v>40114</v>
      </c>
      <c r="JP25" s="122">
        <v>12261</v>
      </c>
      <c r="JQ25" s="122">
        <v>36564</v>
      </c>
      <c r="JR25" s="133">
        <v>473934</v>
      </c>
      <c r="JS25" s="133">
        <v>281609</v>
      </c>
      <c r="JT25" s="133">
        <v>249095</v>
      </c>
      <c r="JU25" s="133">
        <v>48428</v>
      </c>
      <c r="JV25" s="173" t="s">
        <v>547</v>
      </c>
      <c r="JW25" s="174"/>
      <c r="JX25" s="175"/>
      <c r="JY25" s="176" t="s">
        <v>347</v>
      </c>
      <c r="JZ25" s="177"/>
      <c r="KA25" s="131">
        <v>24449</v>
      </c>
      <c r="KB25" s="122">
        <v>176218</v>
      </c>
      <c r="KC25" s="122">
        <v>57231</v>
      </c>
      <c r="KD25" s="122">
        <v>57231</v>
      </c>
      <c r="KE25" s="122">
        <v>43778</v>
      </c>
      <c r="KF25" s="132">
        <v>44779</v>
      </c>
      <c r="KG25" s="122">
        <v>45034</v>
      </c>
      <c r="KH25" s="122">
        <v>1953</v>
      </c>
      <c r="KI25" s="133">
        <v>468353</v>
      </c>
      <c r="KJ25" s="173" t="s">
        <v>547</v>
      </c>
      <c r="KK25" s="174"/>
      <c r="KL25" s="175"/>
      <c r="KM25" s="176" t="s">
        <v>347</v>
      </c>
      <c r="KN25" s="177"/>
      <c r="KO25" s="131">
        <v>26267530</v>
      </c>
      <c r="KP25" s="122">
        <v>42328415</v>
      </c>
      <c r="KQ25" s="122">
        <v>33176557</v>
      </c>
      <c r="KR25" s="122">
        <v>50381673</v>
      </c>
      <c r="KS25" s="122">
        <v>1144231</v>
      </c>
      <c r="KT25" s="319">
        <v>0.62</v>
      </c>
      <c r="KU25" s="320" t="s">
        <v>547</v>
      </c>
    </row>
    <row r="26" spans="1:307" s="305" customFormat="1" ht="18" x14ac:dyDescent="0.45">
      <c r="A26" s="303"/>
      <c r="B26" s="304"/>
      <c r="D26" s="306"/>
      <c r="E26" s="307" t="s">
        <v>348</v>
      </c>
      <c r="G26" s="131">
        <v>170873</v>
      </c>
      <c r="H26" s="122">
        <v>1201151</v>
      </c>
      <c r="I26" s="122">
        <v>12993</v>
      </c>
      <c r="J26" s="133">
        <v>16967</v>
      </c>
      <c r="K26" s="133">
        <v>20441</v>
      </c>
      <c r="L26" s="133">
        <v>0</v>
      </c>
      <c r="M26" s="133">
        <v>636</v>
      </c>
      <c r="N26" s="133">
        <v>1150114</v>
      </c>
      <c r="O26" s="122">
        <v>983614</v>
      </c>
      <c r="P26" s="122">
        <v>166500</v>
      </c>
      <c r="Q26" s="132">
        <v>53188</v>
      </c>
      <c r="R26" s="122">
        <v>3398758</v>
      </c>
      <c r="S26" s="173" t="s">
        <v>349</v>
      </c>
      <c r="T26" s="174"/>
      <c r="U26" s="175"/>
      <c r="V26" s="176" t="s">
        <v>348</v>
      </c>
      <c r="W26" s="177"/>
      <c r="X26" s="122">
        <v>2206226</v>
      </c>
      <c r="Y26" s="132">
        <v>2006003</v>
      </c>
      <c r="Z26" s="122">
        <v>69042</v>
      </c>
      <c r="AA26" s="122">
        <v>131181</v>
      </c>
      <c r="AB26" s="133">
        <v>1192532</v>
      </c>
      <c r="AC26" s="131">
        <v>33275</v>
      </c>
      <c r="AD26" s="122">
        <v>45465</v>
      </c>
      <c r="AE26" s="122">
        <v>1309</v>
      </c>
      <c r="AF26" s="122">
        <v>5552</v>
      </c>
      <c r="AG26" s="122">
        <v>101066</v>
      </c>
      <c r="AH26" s="132">
        <v>0</v>
      </c>
      <c r="AI26" s="122">
        <v>831</v>
      </c>
      <c r="AJ26" s="122">
        <v>22732</v>
      </c>
      <c r="AK26" s="173" t="s">
        <v>349</v>
      </c>
      <c r="AL26" s="174"/>
      <c r="AM26" s="175"/>
      <c r="AN26" s="308" t="s">
        <v>348</v>
      </c>
      <c r="AO26" s="309"/>
      <c r="AP26" s="122">
        <v>111390</v>
      </c>
      <c r="AQ26" s="133">
        <v>472686</v>
      </c>
      <c r="AR26" s="133">
        <v>392444</v>
      </c>
      <c r="AS26" s="133">
        <v>5782</v>
      </c>
      <c r="AT26" s="122">
        <v>0</v>
      </c>
      <c r="AU26" s="122">
        <v>0</v>
      </c>
      <c r="AV26" s="122">
        <v>0</v>
      </c>
      <c r="AW26" s="131">
        <v>29793</v>
      </c>
      <c r="AX26" s="131">
        <v>21936</v>
      </c>
      <c r="AY26" s="131">
        <v>20367</v>
      </c>
      <c r="AZ26" s="131">
        <v>300</v>
      </c>
      <c r="BA26" s="131">
        <v>1269</v>
      </c>
      <c r="BB26" s="122">
        <v>7857</v>
      </c>
      <c r="BC26" s="173" t="s">
        <v>349</v>
      </c>
      <c r="BD26" s="174"/>
      <c r="BE26" s="175"/>
      <c r="BF26" s="176" t="s">
        <v>348</v>
      </c>
      <c r="BG26" s="177"/>
      <c r="BH26" s="131">
        <v>0</v>
      </c>
      <c r="BI26" s="131">
        <v>876</v>
      </c>
      <c r="BJ26" s="131">
        <v>0</v>
      </c>
      <c r="BK26" s="131">
        <v>0</v>
      </c>
      <c r="BL26" s="131">
        <v>151</v>
      </c>
      <c r="BM26" s="131">
        <v>0</v>
      </c>
      <c r="BN26" s="131">
        <v>0</v>
      </c>
      <c r="BO26" s="131">
        <v>0</v>
      </c>
      <c r="BP26" s="131">
        <v>480</v>
      </c>
      <c r="BQ26" s="131">
        <v>4212</v>
      </c>
      <c r="BR26" s="131">
        <v>2136</v>
      </c>
      <c r="BS26" s="131">
        <v>2</v>
      </c>
      <c r="BT26" s="122">
        <v>0</v>
      </c>
      <c r="BU26" s="173" t="s">
        <v>349</v>
      </c>
      <c r="BV26" s="174"/>
      <c r="BW26" s="175"/>
      <c r="BX26" s="176" t="s">
        <v>348</v>
      </c>
      <c r="BY26" s="177"/>
      <c r="BZ26" s="131">
        <v>0</v>
      </c>
      <c r="CA26" s="131">
        <v>0</v>
      </c>
      <c r="CB26" s="131">
        <v>185612</v>
      </c>
      <c r="CC26" s="131">
        <v>144372</v>
      </c>
      <c r="CD26" s="131">
        <v>136199</v>
      </c>
      <c r="CE26" s="131">
        <v>0</v>
      </c>
      <c r="CF26" s="131">
        <v>8173</v>
      </c>
      <c r="CG26" s="131">
        <v>41240</v>
      </c>
      <c r="CH26" s="131">
        <v>0</v>
      </c>
      <c r="CI26" s="131">
        <v>3593</v>
      </c>
      <c r="CJ26" s="131">
        <v>0</v>
      </c>
      <c r="CK26" s="131">
        <v>554</v>
      </c>
      <c r="CL26" s="131">
        <v>4302</v>
      </c>
      <c r="CM26" s="122">
        <v>0</v>
      </c>
      <c r="CN26" s="173" t="s">
        <v>349</v>
      </c>
      <c r="CO26" s="174"/>
      <c r="CP26" s="175"/>
      <c r="CQ26" s="176" t="s">
        <v>348</v>
      </c>
      <c r="CR26" s="177"/>
      <c r="CS26" s="131">
        <v>0</v>
      </c>
      <c r="CT26" s="131">
        <v>3105</v>
      </c>
      <c r="CU26" s="131">
        <v>0</v>
      </c>
      <c r="CV26" s="131">
        <v>17066</v>
      </c>
      <c r="CW26" s="131">
        <v>12101</v>
      </c>
      <c r="CX26" s="131">
        <v>519</v>
      </c>
      <c r="CY26" s="131">
        <v>0</v>
      </c>
      <c r="CZ26" s="131">
        <v>0</v>
      </c>
      <c r="DA26" s="131">
        <v>0</v>
      </c>
      <c r="DB26" s="131">
        <v>0</v>
      </c>
      <c r="DC26" s="131">
        <v>0</v>
      </c>
      <c r="DD26" s="131">
        <v>0</v>
      </c>
      <c r="DE26" s="122">
        <v>0</v>
      </c>
      <c r="DF26" s="173" t="s">
        <v>349</v>
      </c>
      <c r="DG26" s="174"/>
      <c r="DH26" s="175"/>
      <c r="DI26" s="176" t="s">
        <v>348</v>
      </c>
      <c r="DJ26" s="177"/>
      <c r="DK26" s="131">
        <v>0</v>
      </c>
      <c r="DL26" s="131">
        <v>0</v>
      </c>
      <c r="DM26" s="131">
        <v>0</v>
      </c>
      <c r="DN26" s="131">
        <v>0</v>
      </c>
      <c r="DO26" s="131">
        <v>0</v>
      </c>
      <c r="DP26" s="131">
        <v>0</v>
      </c>
      <c r="DQ26" s="131">
        <v>0</v>
      </c>
      <c r="DR26" s="131">
        <v>0</v>
      </c>
      <c r="DS26" s="131">
        <v>0</v>
      </c>
      <c r="DT26" s="131">
        <v>0</v>
      </c>
      <c r="DU26" s="131">
        <v>0</v>
      </c>
      <c r="DV26" s="131">
        <v>0</v>
      </c>
      <c r="DW26" s="122">
        <v>822804</v>
      </c>
      <c r="DX26" s="173" t="s">
        <v>349</v>
      </c>
      <c r="DY26" s="174"/>
      <c r="DZ26" s="175"/>
      <c r="EA26" s="176" t="s">
        <v>348</v>
      </c>
      <c r="EB26" s="177"/>
      <c r="EC26" s="122">
        <v>158285</v>
      </c>
      <c r="ED26" s="122">
        <v>158285</v>
      </c>
      <c r="EE26" s="122">
        <v>0</v>
      </c>
      <c r="EF26" s="122">
        <v>0</v>
      </c>
      <c r="EG26" s="122">
        <v>158285</v>
      </c>
      <c r="EH26" s="122">
        <v>0</v>
      </c>
      <c r="EI26" s="122">
        <v>0</v>
      </c>
      <c r="EJ26" s="132">
        <v>0</v>
      </c>
      <c r="EK26" s="122">
        <v>4895</v>
      </c>
      <c r="EL26" s="122">
        <v>4814</v>
      </c>
      <c r="EM26" s="133">
        <v>81</v>
      </c>
      <c r="EN26" s="133">
        <v>0</v>
      </c>
      <c r="EO26" s="133">
        <v>108886</v>
      </c>
      <c r="EP26" s="122">
        <v>6134245</v>
      </c>
      <c r="EQ26" s="173" t="s">
        <v>349</v>
      </c>
      <c r="ER26" s="174"/>
      <c r="ES26" s="175"/>
      <c r="ET26" s="176" t="s">
        <v>348</v>
      </c>
      <c r="EU26" s="177"/>
      <c r="EV26" s="122">
        <v>0</v>
      </c>
      <c r="EW26" s="122">
        <v>25878</v>
      </c>
      <c r="EX26" s="122">
        <f t="shared" si="0"/>
        <v>25878</v>
      </c>
      <c r="EY26" s="132">
        <v>35642</v>
      </c>
      <c r="EZ26" s="122">
        <v>268</v>
      </c>
      <c r="FA26" s="122">
        <v>639571</v>
      </c>
      <c r="FB26" s="122">
        <v>282598</v>
      </c>
      <c r="FC26" s="122">
        <v>79012</v>
      </c>
      <c r="FD26" s="173" t="s">
        <v>349</v>
      </c>
      <c r="FE26" s="174"/>
      <c r="FF26" s="175"/>
      <c r="FG26" s="176" t="s">
        <v>348</v>
      </c>
      <c r="FH26" s="177"/>
      <c r="FI26" s="122">
        <v>4119016</v>
      </c>
      <c r="FJ26" s="122">
        <v>259084</v>
      </c>
      <c r="FK26" s="122">
        <v>5415191</v>
      </c>
      <c r="FL26" s="122">
        <v>994535</v>
      </c>
      <c r="FM26" s="132">
        <v>8303</v>
      </c>
      <c r="FN26" s="122">
        <v>604645</v>
      </c>
      <c r="FO26" s="122">
        <v>381587</v>
      </c>
      <c r="FP26" s="133">
        <v>1190578</v>
      </c>
      <c r="FQ26" s="133">
        <v>0</v>
      </c>
      <c r="FR26" s="173" t="s">
        <v>349</v>
      </c>
      <c r="FS26" s="174"/>
      <c r="FT26" s="175"/>
      <c r="FU26" s="176" t="s">
        <v>348</v>
      </c>
      <c r="FV26" s="177"/>
      <c r="FW26" s="131">
        <v>1774709</v>
      </c>
      <c r="FX26" s="122">
        <v>3959822</v>
      </c>
      <c r="FY26" s="122">
        <f>[1]歳出!FF26+[1]歳出!FJ26+[1]歳出!FW26</f>
        <v>2124306</v>
      </c>
      <c r="FZ26" s="122">
        <f t="shared" si="1"/>
        <v>1628940</v>
      </c>
      <c r="GA26" s="122">
        <f>[1]歳出!FD26</f>
        <v>3753246</v>
      </c>
      <c r="GB26" s="132">
        <v>2042492</v>
      </c>
      <c r="GC26" s="122">
        <v>81814</v>
      </c>
      <c r="GD26" s="122">
        <f t="shared" si="2"/>
        <v>2124306</v>
      </c>
      <c r="GE26" s="133">
        <v>1485752</v>
      </c>
      <c r="GF26" s="173" t="s">
        <v>349</v>
      </c>
      <c r="GG26" s="174"/>
      <c r="GH26" s="175"/>
      <c r="GI26" s="176" t="s">
        <v>348</v>
      </c>
      <c r="GJ26" s="177"/>
      <c r="GK26" s="131">
        <v>91308</v>
      </c>
      <c r="GL26" s="122">
        <f t="shared" si="3"/>
        <v>1577060</v>
      </c>
      <c r="GM26" s="122">
        <v>185326</v>
      </c>
      <c r="GN26" s="122">
        <v>0</v>
      </c>
      <c r="GO26" s="122">
        <v>1156222</v>
      </c>
      <c r="GP26" s="132">
        <v>0</v>
      </c>
      <c r="GQ26" s="122">
        <v>0</v>
      </c>
      <c r="GR26" s="122">
        <v>0</v>
      </c>
      <c r="GS26" s="133">
        <v>0</v>
      </c>
      <c r="GT26" s="133">
        <v>0</v>
      </c>
      <c r="GU26" s="122">
        <v>0</v>
      </c>
      <c r="GV26" s="173" t="s">
        <v>349</v>
      </c>
      <c r="GW26" s="174"/>
      <c r="GX26" s="175"/>
      <c r="GY26" s="176" t="s">
        <v>348</v>
      </c>
      <c r="GZ26" s="177"/>
      <c r="HA26" s="131">
        <v>0</v>
      </c>
      <c r="HB26" s="122">
        <v>1088689</v>
      </c>
      <c r="HC26" s="122">
        <v>2028386</v>
      </c>
      <c r="HD26" s="122">
        <v>1762355</v>
      </c>
      <c r="HE26" s="133">
        <v>60</v>
      </c>
      <c r="HF26" s="173" t="s">
        <v>349</v>
      </c>
      <c r="HG26" s="174"/>
      <c r="HH26" s="175"/>
      <c r="HI26" s="176" t="s">
        <v>348</v>
      </c>
      <c r="HJ26" s="177"/>
      <c r="HK26" s="131">
        <v>159845</v>
      </c>
      <c r="HL26" s="122">
        <v>173002</v>
      </c>
      <c r="HM26" s="122">
        <v>698312</v>
      </c>
      <c r="HN26" s="122">
        <v>1031159</v>
      </c>
      <c r="HO26" s="122">
        <v>0</v>
      </c>
      <c r="HP26" s="310">
        <v>23.7</v>
      </c>
      <c r="HQ26" s="311">
        <v>13.6</v>
      </c>
      <c r="HR26" s="311">
        <v>13.3</v>
      </c>
      <c r="HS26" s="312" t="s">
        <v>349</v>
      </c>
      <c r="HT26" s="313"/>
      <c r="HU26" s="314"/>
      <c r="HV26" s="315" t="s">
        <v>348</v>
      </c>
      <c r="HW26" s="316"/>
      <c r="HX26" s="311">
        <v>50.6</v>
      </c>
      <c r="HY26" s="317">
        <v>17.2</v>
      </c>
      <c r="HZ26" s="317">
        <v>0.5</v>
      </c>
      <c r="IA26" s="317">
        <v>10.3</v>
      </c>
      <c r="IB26" s="311">
        <v>0</v>
      </c>
      <c r="IC26" s="311">
        <v>16.7</v>
      </c>
      <c r="ID26" s="311">
        <v>95.3</v>
      </c>
      <c r="IE26" s="311">
        <v>95.3</v>
      </c>
      <c r="IF26" s="173" t="s">
        <v>349</v>
      </c>
      <c r="IG26" s="174"/>
      <c r="IH26" s="175"/>
      <c r="II26" s="176" t="s">
        <v>348</v>
      </c>
      <c r="IJ26" s="177"/>
      <c r="IK26" s="318">
        <v>11.6</v>
      </c>
      <c r="IL26" s="122">
        <v>26560216</v>
      </c>
      <c r="IM26" s="122">
        <v>1502944</v>
      </c>
      <c r="IN26" s="133">
        <v>152301</v>
      </c>
      <c r="IO26" s="133">
        <v>1847956</v>
      </c>
      <c r="IP26" s="133">
        <v>2277</v>
      </c>
      <c r="IQ26" s="173" t="s">
        <v>349</v>
      </c>
      <c r="IR26" s="174"/>
      <c r="IS26" s="175"/>
      <c r="IT26" s="176" t="s">
        <v>348</v>
      </c>
      <c r="IU26" s="177"/>
      <c r="IV26" s="131">
        <v>5882469</v>
      </c>
      <c r="IW26" s="122">
        <v>13525773</v>
      </c>
      <c r="IX26" s="122">
        <v>2679580</v>
      </c>
      <c r="IY26" s="122">
        <v>3466602</v>
      </c>
      <c r="IZ26" s="132">
        <v>7379591</v>
      </c>
      <c r="JA26" s="122">
        <v>1074509</v>
      </c>
      <c r="JB26" s="122">
        <v>1074509</v>
      </c>
      <c r="JC26" s="133">
        <v>0</v>
      </c>
      <c r="JD26" s="133">
        <v>3427663</v>
      </c>
      <c r="JE26" s="173" t="s">
        <v>349</v>
      </c>
      <c r="JF26" s="174"/>
      <c r="JG26" s="175"/>
      <c r="JH26" s="176" t="s">
        <v>348</v>
      </c>
      <c r="JI26" s="177"/>
      <c r="JJ26" s="131">
        <v>119886</v>
      </c>
      <c r="JK26" s="122">
        <v>2550</v>
      </c>
      <c r="JL26" s="122">
        <v>776</v>
      </c>
      <c r="JM26" s="122">
        <v>86793</v>
      </c>
      <c r="JN26" s="122">
        <v>101079</v>
      </c>
      <c r="JO26" s="132">
        <v>34002</v>
      </c>
      <c r="JP26" s="122">
        <v>3212</v>
      </c>
      <c r="JQ26" s="122">
        <v>20334</v>
      </c>
      <c r="JR26" s="133">
        <v>417948</v>
      </c>
      <c r="JS26" s="133">
        <v>262532</v>
      </c>
      <c r="JT26" s="133">
        <v>220044</v>
      </c>
      <c r="JU26" s="133">
        <v>61821</v>
      </c>
      <c r="JV26" s="173" t="s">
        <v>349</v>
      </c>
      <c r="JW26" s="174"/>
      <c r="JX26" s="175"/>
      <c r="JY26" s="176" t="s">
        <v>348</v>
      </c>
      <c r="JZ26" s="177"/>
      <c r="KA26" s="131">
        <v>30804</v>
      </c>
      <c r="KB26" s="122">
        <v>127419</v>
      </c>
      <c r="KC26" s="122">
        <v>39149</v>
      </c>
      <c r="KD26" s="122">
        <v>37825</v>
      </c>
      <c r="KE26" s="122">
        <v>39907</v>
      </c>
      <c r="KF26" s="132">
        <v>54574</v>
      </c>
      <c r="KG26" s="122">
        <v>49175</v>
      </c>
      <c r="KH26" s="122">
        <v>1436</v>
      </c>
      <c r="KI26" s="133">
        <v>414738</v>
      </c>
      <c r="KJ26" s="173" t="s">
        <v>349</v>
      </c>
      <c r="KK26" s="174"/>
      <c r="KL26" s="175"/>
      <c r="KM26" s="176" t="s">
        <v>348</v>
      </c>
      <c r="KN26" s="177"/>
      <c r="KO26" s="131">
        <v>10992899</v>
      </c>
      <c r="KP26" s="122">
        <v>19384478</v>
      </c>
      <c r="KQ26" s="122">
        <v>13848129</v>
      </c>
      <c r="KR26" s="122">
        <v>22441704</v>
      </c>
      <c r="KS26" s="122">
        <v>202096</v>
      </c>
      <c r="KT26" s="319">
        <v>0.56999999999999995</v>
      </c>
      <c r="KU26" s="320" t="s">
        <v>349</v>
      </c>
    </row>
    <row r="27" spans="1:307" s="305" customFormat="1" ht="18" x14ac:dyDescent="0.45">
      <c r="A27" s="303"/>
      <c r="B27" s="304"/>
      <c r="D27" s="306"/>
      <c r="E27" s="307" t="s">
        <v>350</v>
      </c>
      <c r="G27" s="131">
        <v>197680</v>
      </c>
      <c r="H27" s="122">
        <v>620548</v>
      </c>
      <c r="I27" s="122">
        <v>13145</v>
      </c>
      <c r="J27" s="133">
        <v>14070</v>
      </c>
      <c r="K27" s="133">
        <v>24726</v>
      </c>
      <c r="L27" s="133">
        <v>34353</v>
      </c>
      <c r="M27" s="133">
        <v>8217</v>
      </c>
      <c r="N27" s="133">
        <v>526037</v>
      </c>
      <c r="O27" s="122">
        <v>495964</v>
      </c>
      <c r="P27" s="122">
        <v>30073</v>
      </c>
      <c r="Q27" s="132">
        <v>67573</v>
      </c>
      <c r="R27" s="122">
        <v>4514619</v>
      </c>
      <c r="S27" s="173" t="s">
        <v>351</v>
      </c>
      <c r="T27" s="174"/>
      <c r="U27" s="175"/>
      <c r="V27" s="176" t="s">
        <v>350</v>
      </c>
      <c r="W27" s="177"/>
      <c r="X27" s="122">
        <v>2899572</v>
      </c>
      <c r="Y27" s="132">
        <v>2489710</v>
      </c>
      <c r="Z27" s="122">
        <v>87080</v>
      </c>
      <c r="AA27" s="122">
        <v>322782</v>
      </c>
      <c r="AB27" s="133">
        <v>1615047</v>
      </c>
      <c r="AC27" s="131">
        <v>39074</v>
      </c>
      <c r="AD27" s="122">
        <v>51794</v>
      </c>
      <c r="AE27" s="122">
        <v>0</v>
      </c>
      <c r="AF27" s="122">
        <v>11846</v>
      </c>
      <c r="AG27" s="122">
        <v>202881</v>
      </c>
      <c r="AH27" s="132">
        <v>0</v>
      </c>
      <c r="AI27" s="122">
        <v>1020</v>
      </c>
      <c r="AJ27" s="122">
        <v>41958</v>
      </c>
      <c r="AK27" s="173" t="s">
        <v>351</v>
      </c>
      <c r="AL27" s="174"/>
      <c r="AM27" s="175"/>
      <c r="AN27" s="308" t="s">
        <v>350</v>
      </c>
      <c r="AO27" s="309"/>
      <c r="AP27" s="122">
        <v>104285</v>
      </c>
      <c r="AQ27" s="133">
        <v>635050</v>
      </c>
      <c r="AR27" s="133">
        <v>523279</v>
      </c>
      <c r="AS27" s="133">
        <v>3860</v>
      </c>
      <c r="AT27" s="122">
        <v>0</v>
      </c>
      <c r="AU27" s="122">
        <v>0</v>
      </c>
      <c r="AV27" s="122">
        <v>0</v>
      </c>
      <c r="AW27" s="131">
        <v>114961</v>
      </c>
      <c r="AX27" s="131">
        <v>79912</v>
      </c>
      <c r="AY27" s="131">
        <v>70279</v>
      </c>
      <c r="AZ27" s="131">
        <v>906</v>
      </c>
      <c r="BA27" s="131">
        <v>8727</v>
      </c>
      <c r="BB27" s="122">
        <v>35049</v>
      </c>
      <c r="BC27" s="173" t="s">
        <v>351</v>
      </c>
      <c r="BD27" s="174"/>
      <c r="BE27" s="175"/>
      <c r="BF27" s="176" t="s">
        <v>350</v>
      </c>
      <c r="BG27" s="177"/>
      <c r="BH27" s="131">
        <v>0</v>
      </c>
      <c r="BI27" s="131">
        <v>2161</v>
      </c>
      <c r="BJ27" s="131">
        <v>0</v>
      </c>
      <c r="BK27" s="131">
        <v>0</v>
      </c>
      <c r="BL27" s="131">
        <v>1971</v>
      </c>
      <c r="BM27" s="131">
        <v>0</v>
      </c>
      <c r="BN27" s="131">
        <v>0</v>
      </c>
      <c r="BO27" s="131">
        <v>0</v>
      </c>
      <c r="BP27" s="131">
        <v>1536</v>
      </c>
      <c r="BQ27" s="131">
        <v>16905</v>
      </c>
      <c r="BR27" s="131">
        <v>12476</v>
      </c>
      <c r="BS27" s="131">
        <v>0</v>
      </c>
      <c r="BT27" s="122">
        <v>0</v>
      </c>
      <c r="BU27" s="173" t="s">
        <v>351</v>
      </c>
      <c r="BV27" s="174"/>
      <c r="BW27" s="175"/>
      <c r="BX27" s="176" t="s">
        <v>350</v>
      </c>
      <c r="BY27" s="177"/>
      <c r="BZ27" s="131">
        <v>0</v>
      </c>
      <c r="CA27" s="131">
        <v>0</v>
      </c>
      <c r="CB27" s="131">
        <v>160464</v>
      </c>
      <c r="CC27" s="131">
        <v>121741</v>
      </c>
      <c r="CD27" s="131">
        <v>108344</v>
      </c>
      <c r="CE27" s="131">
        <v>0</v>
      </c>
      <c r="CF27" s="131">
        <v>13397</v>
      </c>
      <c r="CG27" s="131">
        <v>38723</v>
      </c>
      <c r="CH27" s="131">
        <v>0</v>
      </c>
      <c r="CI27" s="131">
        <v>2369</v>
      </c>
      <c r="CJ27" s="131">
        <v>0</v>
      </c>
      <c r="CK27" s="131">
        <v>1748</v>
      </c>
      <c r="CL27" s="131">
        <v>3751</v>
      </c>
      <c r="CM27" s="122">
        <v>0</v>
      </c>
      <c r="CN27" s="173" t="s">
        <v>351</v>
      </c>
      <c r="CO27" s="174"/>
      <c r="CP27" s="175"/>
      <c r="CQ27" s="176" t="s">
        <v>350</v>
      </c>
      <c r="CR27" s="177"/>
      <c r="CS27" s="131">
        <v>0</v>
      </c>
      <c r="CT27" s="131">
        <v>3108</v>
      </c>
      <c r="CU27" s="131">
        <v>2700</v>
      </c>
      <c r="CV27" s="131">
        <v>14773</v>
      </c>
      <c r="CW27" s="131">
        <v>10244</v>
      </c>
      <c r="CX27" s="131">
        <v>30</v>
      </c>
      <c r="CY27" s="131">
        <v>0</v>
      </c>
      <c r="CZ27" s="131">
        <v>0</v>
      </c>
      <c r="DA27" s="131">
        <v>0</v>
      </c>
      <c r="DB27" s="131">
        <v>0</v>
      </c>
      <c r="DC27" s="131">
        <v>0</v>
      </c>
      <c r="DD27" s="131">
        <v>0</v>
      </c>
      <c r="DE27" s="122">
        <v>0</v>
      </c>
      <c r="DF27" s="173" t="s">
        <v>351</v>
      </c>
      <c r="DG27" s="174"/>
      <c r="DH27" s="175"/>
      <c r="DI27" s="176" t="s">
        <v>350</v>
      </c>
      <c r="DJ27" s="177"/>
      <c r="DK27" s="131">
        <v>0</v>
      </c>
      <c r="DL27" s="131">
        <v>0</v>
      </c>
      <c r="DM27" s="131">
        <v>0</v>
      </c>
      <c r="DN27" s="131">
        <v>0</v>
      </c>
      <c r="DO27" s="131">
        <v>0</v>
      </c>
      <c r="DP27" s="131">
        <v>0</v>
      </c>
      <c r="DQ27" s="131">
        <v>0</v>
      </c>
      <c r="DR27" s="131">
        <v>0</v>
      </c>
      <c r="DS27" s="131">
        <v>0</v>
      </c>
      <c r="DT27" s="131">
        <v>0</v>
      </c>
      <c r="DU27" s="131">
        <v>0</v>
      </c>
      <c r="DV27" s="131">
        <v>0</v>
      </c>
      <c r="DW27" s="122">
        <v>1033804</v>
      </c>
      <c r="DX27" s="173" t="s">
        <v>351</v>
      </c>
      <c r="DY27" s="174"/>
      <c r="DZ27" s="175"/>
      <c r="EA27" s="176" t="s">
        <v>350</v>
      </c>
      <c r="EB27" s="177"/>
      <c r="EC27" s="122">
        <v>301966</v>
      </c>
      <c r="ED27" s="122">
        <v>301966</v>
      </c>
      <c r="EE27" s="122">
        <v>0</v>
      </c>
      <c r="EF27" s="122">
        <v>0</v>
      </c>
      <c r="EG27" s="122">
        <v>301966</v>
      </c>
      <c r="EH27" s="122">
        <v>0</v>
      </c>
      <c r="EI27" s="122">
        <v>0</v>
      </c>
      <c r="EJ27" s="132">
        <v>0</v>
      </c>
      <c r="EK27" s="122">
        <v>7266</v>
      </c>
      <c r="EL27" s="122">
        <v>7266</v>
      </c>
      <c r="EM27" s="133">
        <v>0</v>
      </c>
      <c r="EN27" s="133">
        <v>7754</v>
      </c>
      <c r="EO27" s="133">
        <v>62182</v>
      </c>
      <c r="EP27" s="122">
        <v>7088817</v>
      </c>
      <c r="EQ27" s="173" t="s">
        <v>351</v>
      </c>
      <c r="ER27" s="174"/>
      <c r="ES27" s="175"/>
      <c r="ET27" s="176" t="s">
        <v>350</v>
      </c>
      <c r="EU27" s="177"/>
      <c r="EV27" s="122">
        <v>0</v>
      </c>
      <c r="EW27" s="122">
        <v>42482</v>
      </c>
      <c r="EX27" s="122">
        <f t="shared" si="0"/>
        <v>42482</v>
      </c>
      <c r="EY27" s="132">
        <v>21136</v>
      </c>
      <c r="EZ27" s="122">
        <v>953</v>
      </c>
      <c r="FA27" s="122">
        <v>772640</v>
      </c>
      <c r="FB27" s="122">
        <v>271671</v>
      </c>
      <c r="FC27" s="122">
        <v>20161</v>
      </c>
      <c r="FD27" s="173" t="s">
        <v>351</v>
      </c>
      <c r="FE27" s="174"/>
      <c r="FF27" s="175"/>
      <c r="FG27" s="176" t="s">
        <v>350</v>
      </c>
      <c r="FH27" s="177"/>
      <c r="FI27" s="122">
        <v>3682647</v>
      </c>
      <c r="FJ27" s="122">
        <v>538471</v>
      </c>
      <c r="FK27" s="122">
        <v>5307679</v>
      </c>
      <c r="FL27" s="122">
        <v>534352</v>
      </c>
      <c r="FM27" s="132">
        <v>1772</v>
      </c>
      <c r="FN27" s="122">
        <v>417101</v>
      </c>
      <c r="FO27" s="122">
        <v>115479</v>
      </c>
      <c r="FP27" s="133">
        <v>1751989</v>
      </c>
      <c r="FQ27" s="133">
        <v>0</v>
      </c>
      <c r="FR27" s="173" t="s">
        <v>351</v>
      </c>
      <c r="FS27" s="174"/>
      <c r="FT27" s="175"/>
      <c r="FU27" s="176" t="s">
        <v>350</v>
      </c>
      <c r="FV27" s="177"/>
      <c r="FW27" s="131">
        <v>2108364</v>
      </c>
      <c r="FX27" s="122">
        <v>4394705</v>
      </c>
      <c r="FY27" s="122">
        <f>[1]歳出!FF27+[1]歳出!FJ27+[1]歳出!FW27</f>
        <v>522324</v>
      </c>
      <c r="FZ27" s="122">
        <f t="shared" si="1"/>
        <v>1628632</v>
      </c>
      <c r="GA27" s="122">
        <f>[1]歳出!FD27</f>
        <v>2150956</v>
      </c>
      <c r="GB27" s="132">
        <v>286926</v>
      </c>
      <c r="GC27" s="122">
        <v>235398</v>
      </c>
      <c r="GD27" s="122">
        <f t="shared" si="2"/>
        <v>522324</v>
      </c>
      <c r="GE27" s="133">
        <v>1319827</v>
      </c>
      <c r="GF27" s="173" t="s">
        <v>351</v>
      </c>
      <c r="GG27" s="174"/>
      <c r="GH27" s="175"/>
      <c r="GI27" s="176" t="s">
        <v>350</v>
      </c>
      <c r="GJ27" s="177"/>
      <c r="GK27" s="131">
        <v>304900</v>
      </c>
      <c r="GL27" s="122">
        <f t="shared" si="3"/>
        <v>1624727</v>
      </c>
      <c r="GM27" s="122">
        <v>7458</v>
      </c>
      <c r="GN27" s="122">
        <v>0</v>
      </c>
      <c r="GO27" s="122">
        <v>1425925</v>
      </c>
      <c r="GP27" s="132">
        <v>0</v>
      </c>
      <c r="GQ27" s="122">
        <v>0</v>
      </c>
      <c r="GR27" s="122">
        <v>174075</v>
      </c>
      <c r="GS27" s="133">
        <v>0</v>
      </c>
      <c r="GT27" s="133">
        <v>0</v>
      </c>
      <c r="GU27" s="122">
        <v>0</v>
      </c>
      <c r="GV27" s="173" t="s">
        <v>351</v>
      </c>
      <c r="GW27" s="174"/>
      <c r="GX27" s="175"/>
      <c r="GY27" s="176" t="s">
        <v>350</v>
      </c>
      <c r="GZ27" s="177"/>
      <c r="HA27" s="131">
        <v>0</v>
      </c>
      <c r="HB27" s="122">
        <v>1621720</v>
      </c>
      <c r="HC27" s="122">
        <v>2179161</v>
      </c>
      <c r="HD27" s="122">
        <v>2135781</v>
      </c>
      <c r="HE27" s="133">
        <v>91</v>
      </c>
      <c r="HF27" s="173" t="s">
        <v>351</v>
      </c>
      <c r="HG27" s="174"/>
      <c r="HH27" s="175"/>
      <c r="HI27" s="176" t="s">
        <v>350</v>
      </c>
      <c r="HJ27" s="177"/>
      <c r="HK27" s="131">
        <v>1099502</v>
      </c>
      <c r="HL27" s="122">
        <v>125164</v>
      </c>
      <c r="HM27" s="122">
        <v>321228</v>
      </c>
      <c r="HN27" s="122">
        <v>1545894</v>
      </c>
      <c r="HO27" s="122">
        <v>0</v>
      </c>
      <c r="HP27" s="310">
        <v>23.8</v>
      </c>
      <c r="HQ27" s="311">
        <v>17.600000000000001</v>
      </c>
      <c r="HR27" s="311">
        <v>13.9</v>
      </c>
      <c r="HS27" s="312" t="s">
        <v>351</v>
      </c>
      <c r="HT27" s="313"/>
      <c r="HU27" s="314"/>
      <c r="HV27" s="315" t="s">
        <v>350</v>
      </c>
      <c r="HW27" s="316"/>
      <c r="HX27" s="311">
        <v>55.3</v>
      </c>
      <c r="HY27" s="317">
        <v>14.9</v>
      </c>
      <c r="HZ27" s="317">
        <v>0.9</v>
      </c>
      <c r="IA27" s="317">
        <v>11.4</v>
      </c>
      <c r="IB27" s="311">
        <v>0</v>
      </c>
      <c r="IC27" s="311">
        <v>15.1</v>
      </c>
      <c r="ID27" s="311">
        <v>97.6</v>
      </c>
      <c r="IE27" s="311">
        <v>97.6</v>
      </c>
      <c r="IF27" s="173" t="s">
        <v>351</v>
      </c>
      <c r="IG27" s="174"/>
      <c r="IH27" s="175"/>
      <c r="II27" s="176" t="s">
        <v>350</v>
      </c>
      <c r="IJ27" s="177"/>
      <c r="IK27" s="318">
        <v>11.5</v>
      </c>
      <c r="IL27" s="122">
        <v>35383358</v>
      </c>
      <c r="IM27" s="122">
        <v>1510761</v>
      </c>
      <c r="IN27" s="133">
        <v>214069</v>
      </c>
      <c r="IO27" s="133">
        <v>3095957</v>
      </c>
      <c r="IP27" s="133">
        <v>119484</v>
      </c>
      <c r="IQ27" s="173" t="s">
        <v>351</v>
      </c>
      <c r="IR27" s="174"/>
      <c r="IS27" s="175"/>
      <c r="IT27" s="176" t="s">
        <v>350</v>
      </c>
      <c r="IU27" s="177"/>
      <c r="IV27" s="131">
        <v>7356288</v>
      </c>
      <c r="IW27" s="122">
        <v>7912063</v>
      </c>
      <c r="IX27" s="122">
        <v>5537294</v>
      </c>
      <c r="IY27" s="122">
        <v>608068</v>
      </c>
      <c r="IZ27" s="132">
        <v>1766701</v>
      </c>
      <c r="JA27" s="122">
        <v>75760</v>
      </c>
      <c r="JB27" s="122">
        <v>0</v>
      </c>
      <c r="JC27" s="133">
        <v>75760</v>
      </c>
      <c r="JD27" s="133">
        <v>4530998</v>
      </c>
      <c r="JE27" s="173" t="s">
        <v>351</v>
      </c>
      <c r="JF27" s="174"/>
      <c r="JG27" s="175"/>
      <c r="JH27" s="176" t="s">
        <v>350</v>
      </c>
      <c r="JI27" s="177"/>
      <c r="JJ27" s="131">
        <v>128629</v>
      </c>
      <c r="JK27" s="122">
        <v>1617</v>
      </c>
      <c r="JL27" s="122">
        <v>1104</v>
      </c>
      <c r="JM27" s="122">
        <v>86482</v>
      </c>
      <c r="JN27" s="122">
        <v>119642</v>
      </c>
      <c r="JO27" s="132">
        <v>36659</v>
      </c>
      <c r="JP27" s="122">
        <v>348</v>
      </c>
      <c r="JQ27" s="122">
        <v>16122</v>
      </c>
      <c r="JR27" s="133">
        <v>441433</v>
      </c>
      <c r="JS27" s="133">
        <v>284766</v>
      </c>
      <c r="JT27" s="133">
        <v>262569</v>
      </c>
      <c r="JU27" s="133">
        <v>60760</v>
      </c>
      <c r="JV27" s="173" t="s">
        <v>351</v>
      </c>
      <c r="JW27" s="174"/>
      <c r="JX27" s="175"/>
      <c r="JY27" s="176" t="s">
        <v>350</v>
      </c>
      <c r="JZ27" s="177"/>
      <c r="KA27" s="131">
        <v>32807</v>
      </c>
      <c r="KB27" s="122">
        <v>169002</v>
      </c>
      <c r="KC27" s="122">
        <v>18492</v>
      </c>
      <c r="KD27" s="122">
        <v>18436</v>
      </c>
      <c r="KE27" s="122">
        <v>37668</v>
      </c>
      <c r="KF27" s="132">
        <v>45493</v>
      </c>
      <c r="KG27" s="122">
        <v>50885</v>
      </c>
      <c r="KH27" s="122">
        <v>2278</v>
      </c>
      <c r="KI27" s="133">
        <v>432342</v>
      </c>
      <c r="KJ27" s="173" t="s">
        <v>351</v>
      </c>
      <c r="KK27" s="174"/>
      <c r="KL27" s="175"/>
      <c r="KM27" s="176" t="s">
        <v>350</v>
      </c>
      <c r="KN27" s="177"/>
      <c r="KO27" s="131">
        <v>13479830</v>
      </c>
      <c r="KP27" s="122">
        <v>23253542</v>
      </c>
      <c r="KQ27" s="122">
        <v>17022423</v>
      </c>
      <c r="KR27" s="122">
        <v>27010325</v>
      </c>
      <c r="KS27" s="122">
        <v>216926</v>
      </c>
      <c r="KT27" s="319">
        <v>0.57999999999999996</v>
      </c>
      <c r="KU27" s="320" t="s">
        <v>351</v>
      </c>
    </row>
    <row r="28" spans="1:307" s="305" customFormat="1" ht="18" x14ac:dyDescent="0.45">
      <c r="A28" s="303"/>
      <c r="B28" s="304"/>
      <c r="D28" s="306"/>
      <c r="E28" s="307" t="s">
        <v>352</v>
      </c>
      <c r="G28" s="131">
        <v>177045</v>
      </c>
      <c r="H28" s="122">
        <v>923140</v>
      </c>
      <c r="I28" s="122">
        <v>13798</v>
      </c>
      <c r="J28" s="133">
        <v>4864</v>
      </c>
      <c r="K28" s="133">
        <v>23009</v>
      </c>
      <c r="L28" s="133">
        <v>0</v>
      </c>
      <c r="M28" s="133">
        <v>10556</v>
      </c>
      <c r="N28" s="133">
        <v>870913</v>
      </c>
      <c r="O28" s="122">
        <v>742919</v>
      </c>
      <c r="P28" s="122">
        <v>127994</v>
      </c>
      <c r="Q28" s="132">
        <v>49878</v>
      </c>
      <c r="R28" s="122">
        <v>3280976</v>
      </c>
      <c r="S28" s="173" t="s">
        <v>353</v>
      </c>
      <c r="T28" s="174"/>
      <c r="U28" s="175"/>
      <c r="V28" s="176" t="s">
        <v>352</v>
      </c>
      <c r="W28" s="177"/>
      <c r="X28" s="122">
        <v>2119780</v>
      </c>
      <c r="Y28" s="132">
        <v>1768128</v>
      </c>
      <c r="Z28" s="122">
        <v>59493</v>
      </c>
      <c r="AA28" s="122">
        <v>292159</v>
      </c>
      <c r="AB28" s="133">
        <v>1161196</v>
      </c>
      <c r="AC28" s="131">
        <v>42246</v>
      </c>
      <c r="AD28" s="122">
        <v>30933</v>
      </c>
      <c r="AE28" s="122">
        <v>0</v>
      </c>
      <c r="AF28" s="122">
        <v>426</v>
      </c>
      <c r="AG28" s="122">
        <v>190118</v>
      </c>
      <c r="AH28" s="132">
        <v>0</v>
      </c>
      <c r="AI28" s="122">
        <v>626</v>
      </c>
      <c r="AJ28" s="122">
        <v>1616</v>
      </c>
      <c r="AK28" s="173" t="s">
        <v>353</v>
      </c>
      <c r="AL28" s="174"/>
      <c r="AM28" s="175"/>
      <c r="AN28" s="308" t="s">
        <v>352</v>
      </c>
      <c r="AO28" s="309"/>
      <c r="AP28" s="122">
        <v>55514</v>
      </c>
      <c r="AQ28" s="133">
        <v>465833</v>
      </c>
      <c r="AR28" s="133">
        <v>373884</v>
      </c>
      <c r="AS28" s="133">
        <v>0</v>
      </c>
      <c r="AT28" s="122">
        <v>0</v>
      </c>
      <c r="AU28" s="122">
        <v>0</v>
      </c>
      <c r="AV28" s="122">
        <v>0</v>
      </c>
      <c r="AW28" s="131">
        <v>153960</v>
      </c>
      <c r="AX28" s="131">
        <v>107092</v>
      </c>
      <c r="AY28" s="131">
        <v>92945</v>
      </c>
      <c r="AZ28" s="131">
        <v>0</v>
      </c>
      <c r="BA28" s="131">
        <v>14147</v>
      </c>
      <c r="BB28" s="122">
        <v>46868</v>
      </c>
      <c r="BC28" s="173" t="s">
        <v>353</v>
      </c>
      <c r="BD28" s="174"/>
      <c r="BE28" s="175"/>
      <c r="BF28" s="176" t="s">
        <v>352</v>
      </c>
      <c r="BG28" s="177"/>
      <c r="BH28" s="131">
        <v>0</v>
      </c>
      <c r="BI28" s="131">
        <v>2099</v>
      </c>
      <c r="BJ28" s="131">
        <v>0</v>
      </c>
      <c r="BK28" s="131">
        <v>0</v>
      </c>
      <c r="BL28" s="131">
        <v>4734</v>
      </c>
      <c r="BM28" s="131">
        <v>0</v>
      </c>
      <c r="BN28" s="131">
        <v>0</v>
      </c>
      <c r="BO28" s="131">
        <v>40</v>
      </c>
      <c r="BP28" s="131">
        <v>1368</v>
      </c>
      <c r="BQ28" s="131">
        <v>21142</v>
      </c>
      <c r="BR28" s="131">
        <v>17485</v>
      </c>
      <c r="BS28" s="131">
        <v>0</v>
      </c>
      <c r="BT28" s="122">
        <v>0</v>
      </c>
      <c r="BU28" s="173" t="s">
        <v>353</v>
      </c>
      <c r="BV28" s="174"/>
      <c r="BW28" s="175"/>
      <c r="BX28" s="176" t="s">
        <v>352</v>
      </c>
      <c r="BY28" s="177"/>
      <c r="BZ28" s="131">
        <v>0</v>
      </c>
      <c r="CA28" s="131">
        <v>0</v>
      </c>
      <c r="CB28" s="131">
        <v>145810</v>
      </c>
      <c r="CC28" s="131">
        <v>116830</v>
      </c>
      <c r="CD28" s="131">
        <v>101591</v>
      </c>
      <c r="CE28" s="131">
        <v>0</v>
      </c>
      <c r="CF28" s="131">
        <v>15239</v>
      </c>
      <c r="CG28" s="131">
        <v>28980</v>
      </c>
      <c r="CH28" s="131">
        <v>0</v>
      </c>
      <c r="CI28" s="131">
        <v>2250</v>
      </c>
      <c r="CJ28" s="131">
        <v>0</v>
      </c>
      <c r="CK28" s="131">
        <v>4</v>
      </c>
      <c r="CL28" s="131">
        <v>3887</v>
      </c>
      <c r="CM28" s="122">
        <v>0</v>
      </c>
      <c r="CN28" s="173" t="s">
        <v>353</v>
      </c>
      <c r="CO28" s="174"/>
      <c r="CP28" s="175"/>
      <c r="CQ28" s="176" t="s">
        <v>352</v>
      </c>
      <c r="CR28" s="177"/>
      <c r="CS28" s="131">
        <v>0</v>
      </c>
      <c r="CT28" s="131">
        <v>65</v>
      </c>
      <c r="CU28" s="131">
        <v>0</v>
      </c>
      <c r="CV28" s="131">
        <v>13410</v>
      </c>
      <c r="CW28" s="131">
        <v>9364</v>
      </c>
      <c r="CX28" s="131">
        <v>0</v>
      </c>
      <c r="CY28" s="131">
        <v>0</v>
      </c>
      <c r="CZ28" s="131">
        <v>0</v>
      </c>
      <c r="DA28" s="131">
        <v>0</v>
      </c>
      <c r="DB28" s="131">
        <v>0</v>
      </c>
      <c r="DC28" s="131">
        <v>0</v>
      </c>
      <c r="DD28" s="131">
        <v>0</v>
      </c>
      <c r="DE28" s="122">
        <v>0</v>
      </c>
      <c r="DF28" s="173" t="s">
        <v>353</v>
      </c>
      <c r="DG28" s="174"/>
      <c r="DH28" s="175"/>
      <c r="DI28" s="176" t="s">
        <v>352</v>
      </c>
      <c r="DJ28" s="177"/>
      <c r="DK28" s="131">
        <v>0</v>
      </c>
      <c r="DL28" s="131">
        <v>0</v>
      </c>
      <c r="DM28" s="131">
        <v>0</v>
      </c>
      <c r="DN28" s="131">
        <v>0</v>
      </c>
      <c r="DO28" s="131">
        <v>0</v>
      </c>
      <c r="DP28" s="131">
        <v>0</v>
      </c>
      <c r="DQ28" s="131">
        <v>0</v>
      </c>
      <c r="DR28" s="131">
        <v>0</v>
      </c>
      <c r="DS28" s="131">
        <v>0</v>
      </c>
      <c r="DT28" s="131">
        <v>0</v>
      </c>
      <c r="DU28" s="131">
        <v>0</v>
      </c>
      <c r="DV28" s="131">
        <v>0</v>
      </c>
      <c r="DW28" s="122">
        <v>820586</v>
      </c>
      <c r="DX28" s="173" t="s">
        <v>353</v>
      </c>
      <c r="DY28" s="174"/>
      <c r="DZ28" s="175"/>
      <c r="EA28" s="176" t="s">
        <v>352</v>
      </c>
      <c r="EB28" s="177"/>
      <c r="EC28" s="122">
        <v>207971</v>
      </c>
      <c r="ED28" s="122">
        <v>207971</v>
      </c>
      <c r="EE28" s="122">
        <v>0</v>
      </c>
      <c r="EF28" s="122">
        <v>6660</v>
      </c>
      <c r="EG28" s="122">
        <v>201311</v>
      </c>
      <c r="EH28" s="122">
        <v>0</v>
      </c>
      <c r="EI28" s="122">
        <v>0</v>
      </c>
      <c r="EJ28" s="132">
        <v>0</v>
      </c>
      <c r="EK28" s="122">
        <v>6767</v>
      </c>
      <c r="EL28" s="122">
        <v>5098</v>
      </c>
      <c r="EM28" s="133">
        <v>1669</v>
      </c>
      <c r="EN28" s="133">
        <v>1287</v>
      </c>
      <c r="EO28" s="133">
        <v>109387</v>
      </c>
      <c r="EP28" s="122">
        <v>5876807</v>
      </c>
      <c r="EQ28" s="173" t="s">
        <v>353</v>
      </c>
      <c r="ER28" s="174"/>
      <c r="ES28" s="175"/>
      <c r="ET28" s="176" t="s">
        <v>352</v>
      </c>
      <c r="EU28" s="177"/>
      <c r="EV28" s="122">
        <v>31882</v>
      </c>
      <c r="EW28" s="122">
        <v>32588</v>
      </c>
      <c r="EX28" s="122">
        <f t="shared" si="0"/>
        <v>64470</v>
      </c>
      <c r="EY28" s="132">
        <v>26512</v>
      </c>
      <c r="EZ28" s="122">
        <v>419</v>
      </c>
      <c r="FA28" s="122">
        <v>2084570</v>
      </c>
      <c r="FB28" s="122">
        <v>290900</v>
      </c>
      <c r="FC28" s="122">
        <v>136193</v>
      </c>
      <c r="FD28" s="173" t="s">
        <v>353</v>
      </c>
      <c r="FE28" s="174"/>
      <c r="FF28" s="175"/>
      <c r="FG28" s="176" t="s">
        <v>352</v>
      </c>
      <c r="FH28" s="177"/>
      <c r="FI28" s="122">
        <v>5777763</v>
      </c>
      <c r="FJ28" s="122">
        <v>611192</v>
      </c>
      <c r="FK28" s="122">
        <v>8927549</v>
      </c>
      <c r="FL28" s="122">
        <v>2128105</v>
      </c>
      <c r="FM28" s="132">
        <v>86978</v>
      </c>
      <c r="FN28" s="122">
        <v>1842693</v>
      </c>
      <c r="FO28" s="122">
        <v>198434</v>
      </c>
      <c r="FP28" s="133">
        <v>1550226</v>
      </c>
      <c r="FQ28" s="133">
        <v>0</v>
      </c>
      <c r="FR28" s="173" t="s">
        <v>353</v>
      </c>
      <c r="FS28" s="174"/>
      <c r="FT28" s="175"/>
      <c r="FU28" s="176" t="s">
        <v>352</v>
      </c>
      <c r="FV28" s="177"/>
      <c r="FW28" s="131">
        <v>2144734</v>
      </c>
      <c r="FX28" s="122">
        <v>5823065</v>
      </c>
      <c r="FY28" s="122">
        <f>[1]歳出!FF28+[1]歳出!FJ28+[1]歳出!FW28</f>
        <v>1670734</v>
      </c>
      <c r="FZ28" s="122">
        <f t="shared" si="1"/>
        <v>2551384</v>
      </c>
      <c r="GA28" s="122">
        <f>[1]歳出!FD28</f>
        <v>4222118</v>
      </c>
      <c r="GB28" s="132">
        <v>1656272</v>
      </c>
      <c r="GC28" s="122">
        <v>14462</v>
      </c>
      <c r="GD28" s="122">
        <f t="shared" si="2"/>
        <v>1670734</v>
      </c>
      <c r="GE28" s="133">
        <v>2546882</v>
      </c>
      <c r="GF28" s="173" t="s">
        <v>353</v>
      </c>
      <c r="GG28" s="174"/>
      <c r="GH28" s="175"/>
      <c r="GI28" s="176" t="s">
        <v>352</v>
      </c>
      <c r="GJ28" s="177"/>
      <c r="GK28" s="131">
        <v>4502</v>
      </c>
      <c r="GL28" s="122">
        <f t="shared" si="3"/>
        <v>2551384</v>
      </c>
      <c r="GM28" s="122">
        <v>9737</v>
      </c>
      <c r="GN28" s="122">
        <v>0</v>
      </c>
      <c r="GO28" s="122">
        <v>1501902</v>
      </c>
      <c r="GP28" s="132">
        <v>0</v>
      </c>
      <c r="GQ28" s="122">
        <v>0</v>
      </c>
      <c r="GR28" s="122">
        <v>165842</v>
      </c>
      <c r="GS28" s="133">
        <v>0</v>
      </c>
      <c r="GT28" s="133">
        <v>0</v>
      </c>
      <c r="GU28" s="122">
        <v>0</v>
      </c>
      <c r="GV28" s="173" t="s">
        <v>353</v>
      </c>
      <c r="GW28" s="174"/>
      <c r="GX28" s="175"/>
      <c r="GY28" s="176" t="s">
        <v>352</v>
      </c>
      <c r="GZ28" s="177"/>
      <c r="HA28" s="131">
        <v>0</v>
      </c>
      <c r="HB28" s="122">
        <v>1135042</v>
      </c>
      <c r="HC28" s="122">
        <v>1964019</v>
      </c>
      <c r="HD28" s="122">
        <v>1762952</v>
      </c>
      <c r="HE28" s="133">
        <v>0</v>
      </c>
      <c r="HF28" s="173" t="s">
        <v>353</v>
      </c>
      <c r="HG28" s="174"/>
      <c r="HH28" s="175"/>
      <c r="HI28" s="176" t="s">
        <v>352</v>
      </c>
      <c r="HJ28" s="177"/>
      <c r="HK28" s="131">
        <v>137099</v>
      </c>
      <c r="HL28" s="122">
        <v>142284</v>
      </c>
      <c r="HM28" s="122">
        <v>2433829</v>
      </c>
      <c r="HN28" s="122">
        <v>2713212</v>
      </c>
      <c r="HO28" s="122">
        <v>0</v>
      </c>
      <c r="HP28" s="310">
        <v>19.399999999999999</v>
      </c>
      <c r="HQ28" s="311">
        <v>15.5</v>
      </c>
      <c r="HR28" s="311">
        <v>14.4</v>
      </c>
      <c r="HS28" s="312" t="s">
        <v>353</v>
      </c>
      <c r="HT28" s="313"/>
      <c r="HU28" s="314"/>
      <c r="HV28" s="315" t="s">
        <v>352</v>
      </c>
      <c r="HW28" s="316"/>
      <c r="HX28" s="311">
        <v>49.3</v>
      </c>
      <c r="HY28" s="317">
        <v>18.899999999999999</v>
      </c>
      <c r="HZ28" s="317">
        <v>1.3</v>
      </c>
      <c r="IA28" s="317">
        <v>15.5</v>
      </c>
      <c r="IB28" s="311">
        <v>0.4</v>
      </c>
      <c r="IC28" s="311">
        <v>14.1</v>
      </c>
      <c r="ID28" s="311">
        <v>99.6</v>
      </c>
      <c r="IE28" s="311">
        <v>99.6</v>
      </c>
      <c r="IF28" s="173" t="s">
        <v>353</v>
      </c>
      <c r="IG28" s="174"/>
      <c r="IH28" s="175"/>
      <c r="II28" s="176" t="s">
        <v>352</v>
      </c>
      <c r="IJ28" s="177"/>
      <c r="IK28" s="318">
        <v>11</v>
      </c>
      <c r="IL28" s="122">
        <v>31474913</v>
      </c>
      <c r="IM28" s="122">
        <v>2572343</v>
      </c>
      <c r="IN28" s="133">
        <v>109294</v>
      </c>
      <c r="IO28" s="133">
        <v>4759795</v>
      </c>
      <c r="IP28" s="133">
        <v>0</v>
      </c>
      <c r="IQ28" s="173" t="s">
        <v>353</v>
      </c>
      <c r="IR28" s="174"/>
      <c r="IS28" s="175"/>
      <c r="IT28" s="176" t="s">
        <v>352</v>
      </c>
      <c r="IU28" s="177"/>
      <c r="IV28" s="131">
        <v>5102808</v>
      </c>
      <c r="IW28" s="122">
        <v>20649693</v>
      </c>
      <c r="IX28" s="122">
        <v>5100223</v>
      </c>
      <c r="IY28" s="122">
        <v>142284</v>
      </c>
      <c r="IZ28" s="132">
        <v>15407186</v>
      </c>
      <c r="JA28" s="122">
        <v>371285</v>
      </c>
      <c r="JB28" s="122">
        <v>314785</v>
      </c>
      <c r="JC28" s="133">
        <v>56500</v>
      </c>
      <c r="JD28" s="133">
        <v>16066756</v>
      </c>
      <c r="JE28" s="173" t="s">
        <v>353</v>
      </c>
      <c r="JF28" s="174"/>
      <c r="JG28" s="175"/>
      <c r="JH28" s="176" t="s">
        <v>352</v>
      </c>
      <c r="JI28" s="177"/>
      <c r="JJ28" s="131">
        <v>145666</v>
      </c>
      <c r="JK28" s="122">
        <v>1693</v>
      </c>
      <c r="JL28" s="122">
        <v>951</v>
      </c>
      <c r="JM28" s="122">
        <v>58925</v>
      </c>
      <c r="JN28" s="122">
        <v>100885</v>
      </c>
      <c r="JO28" s="132">
        <v>34002</v>
      </c>
      <c r="JP28" s="122">
        <v>17593</v>
      </c>
      <c r="JQ28" s="122">
        <v>20575</v>
      </c>
      <c r="JR28" s="133">
        <v>461708</v>
      </c>
      <c r="JS28" s="133">
        <v>298313</v>
      </c>
      <c r="JT28" s="133">
        <v>222327</v>
      </c>
      <c r="JU28" s="133">
        <v>50498</v>
      </c>
      <c r="JV28" s="173" t="s">
        <v>353</v>
      </c>
      <c r="JW28" s="174"/>
      <c r="JX28" s="175"/>
      <c r="JY28" s="176" t="s">
        <v>352</v>
      </c>
      <c r="JZ28" s="177"/>
      <c r="KA28" s="131">
        <v>32736</v>
      </c>
      <c r="KB28" s="122">
        <v>139092</v>
      </c>
      <c r="KC28" s="122">
        <v>36280</v>
      </c>
      <c r="KD28" s="122">
        <v>36280</v>
      </c>
      <c r="KE28" s="122">
        <v>50037</v>
      </c>
      <c r="KF28" s="132">
        <v>76713</v>
      </c>
      <c r="KG28" s="122">
        <v>41779</v>
      </c>
      <c r="KH28" s="122">
        <v>4634</v>
      </c>
      <c r="KI28" s="133">
        <v>456509</v>
      </c>
      <c r="KJ28" s="173" t="s">
        <v>353</v>
      </c>
      <c r="KK28" s="174"/>
      <c r="KL28" s="175"/>
      <c r="KM28" s="176" t="s">
        <v>352</v>
      </c>
      <c r="KN28" s="177"/>
      <c r="KO28" s="131">
        <v>14954111</v>
      </c>
      <c r="KP28" s="122">
        <v>21504348</v>
      </c>
      <c r="KQ28" s="122">
        <v>18954124</v>
      </c>
      <c r="KR28" s="122">
        <v>25763352</v>
      </c>
      <c r="KS28" s="122">
        <v>263285</v>
      </c>
      <c r="KT28" s="319">
        <v>0.7</v>
      </c>
      <c r="KU28" s="320" t="s">
        <v>353</v>
      </c>
    </row>
    <row r="29" spans="1:307" s="305" customFormat="1" ht="18" x14ac:dyDescent="0.45">
      <c r="A29" s="303"/>
      <c r="B29" s="304"/>
      <c r="D29" s="306"/>
      <c r="E29" s="307" t="s">
        <v>354</v>
      </c>
      <c r="G29" s="131">
        <v>252121</v>
      </c>
      <c r="H29" s="122">
        <v>1870255</v>
      </c>
      <c r="I29" s="122">
        <v>21512</v>
      </c>
      <c r="J29" s="133">
        <v>8982</v>
      </c>
      <c r="K29" s="133">
        <v>35530</v>
      </c>
      <c r="L29" s="133">
        <v>35300</v>
      </c>
      <c r="M29" s="133">
        <v>47217</v>
      </c>
      <c r="N29" s="133">
        <v>1721714</v>
      </c>
      <c r="O29" s="122">
        <v>1576839</v>
      </c>
      <c r="P29" s="122">
        <v>144875</v>
      </c>
      <c r="Q29" s="132">
        <v>73744</v>
      </c>
      <c r="R29" s="122">
        <v>5961860</v>
      </c>
      <c r="S29" s="173" t="s">
        <v>355</v>
      </c>
      <c r="T29" s="174"/>
      <c r="U29" s="175"/>
      <c r="V29" s="176" t="s">
        <v>354</v>
      </c>
      <c r="W29" s="177"/>
      <c r="X29" s="122">
        <v>3846965</v>
      </c>
      <c r="Y29" s="132">
        <v>3501052</v>
      </c>
      <c r="Z29" s="122">
        <v>118975</v>
      </c>
      <c r="AA29" s="122">
        <v>226938</v>
      </c>
      <c r="AB29" s="133">
        <v>2114895</v>
      </c>
      <c r="AC29" s="131">
        <v>52889</v>
      </c>
      <c r="AD29" s="122">
        <v>72550</v>
      </c>
      <c r="AE29" s="122">
        <v>648</v>
      </c>
      <c r="AF29" s="122">
        <v>17317</v>
      </c>
      <c r="AG29" s="122">
        <v>268438</v>
      </c>
      <c r="AH29" s="132">
        <v>0</v>
      </c>
      <c r="AI29" s="122">
        <v>3005</v>
      </c>
      <c r="AJ29" s="122">
        <v>45458</v>
      </c>
      <c r="AK29" s="173" t="s">
        <v>355</v>
      </c>
      <c r="AL29" s="174"/>
      <c r="AM29" s="175"/>
      <c r="AN29" s="308" t="s">
        <v>354</v>
      </c>
      <c r="AO29" s="309"/>
      <c r="AP29" s="122">
        <v>150374</v>
      </c>
      <c r="AQ29" s="133">
        <v>1492559</v>
      </c>
      <c r="AR29" s="133">
        <v>0</v>
      </c>
      <c r="AS29" s="133">
        <v>8489</v>
      </c>
      <c r="AT29" s="122">
        <v>0</v>
      </c>
      <c r="AU29" s="122">
        <v>0</v>
      </c>
      <c r="AV29" s="122">
        <v>3168</v>
      </c>
      <c r="AW29" s="131">
        <v>102910</v>
      </c>
      <c r="AX29" s="131">
        <v>84038</v>
      </c>
      <c r="AY29" s="131">
        <v>79192</v>
      </c>
      <c r="AZ29" s="131">
        <v>0</v>
      </c>
      <c r="BA29" s="131">
        <v>4846</v>
      </c>
      <c r="BB29" s="122">
        <v>18872</v>
      </c>
      <c r="BC29" s="173" t="s">
        <v>355</v>
      </c>
      <c r="BD29" s="174"/>
      <c r="BE29" s="175"/>
      <c r="BF29" s="176" t="s">
        <v>354</v>
      </c>
      <c r="BG29" s="177"/>
      <c r="BH29" s="131">
        <v>0</v>
      </c>
      <c r="BI29" s="131">
        <v>1798</v>
      </c>
      <c r="BJ29" s="131">
        <v>0</v>
      </c>
      <c r="BK29" s="131">
        <v>0</v>
      </c>
      <c r="BL29" s="131">
        <v>1403</v>
      </c>
      <c r="BM29" s="131">
        <v>0</v>
      </c>
      <c r="BN29" s="131">
        <v>0</v>
      </c>
      <c r="BO29" s="131">
        <v>0</v>
      </c>
      <c r="BP29" s="131">
        <v>527</v>
      </c>
      <c r="BQ29" s="131">
        <v>15144</v>
      </c>
      <c r="BR29" s="131">
        <v>0</v>
      </c>
      <c r="BS29" s="131">
        <v>0</v>
      </c>
      <c r="BT29" s="122">
        <v>0</v>
      </c>
      <c r="BU29" s="173" t="s">
        <v>355</v>
      </c>
      <c r="BV29" s="174"/>
      <c r="BW29" s="175"/>
      <c r="BX29" s="176" t="s">
        <v>354</v>
      </c>
      <c r="BY29" s="177"/>
      <c r="BZ29" s="131">
        <v>0</v>
      </c>
      <c r="CA29" s="131">
        <v>0</v>
      </c>
      <c r="CB29" s="131">
        <v>206613</v>
      </c>
      <c r="CC29" s="131">
        <v>163682</v>
      </c>
      <c r="CD29" s="131">
        <v>154414</v>
      </c>
      <c r="CE29" s="131">
        <v>0</v>
      </c>
      <c r="CF29" s="131">
        <v>9268</v>
      </c>
      <c r="CG29" s="131">
        <v>42931</v>
      </c>
      <c r="CH29" s="131">
        <v>0</v>
      </c>
      <c r="CI29" s="131">
        <v>3840</v>
      </c>
      <c r="CJ29" s="131">
        <v>0</v>
      </c>
      <c r="CK29" s="131">
        <v>376</v>
      </c>
      <c r="CL29" s="131">
        <v>4176</v>
      </c>
      <c r="CM29" s="122">
        <v>0</v>
      </c>
      <c r="CN29" s="173" t="s">
        <v>355</v>
      </c>
      <c r="CO29" s="174"/>
      <c r="CP29" s="175"/>
      <c r="CQ29" s="176" t="s">
        <v>354</v>
      </c>
      <c r="CR29" s="177"/>
      <c r="CS29" s="131">
        <v>0</v>
      </c>
      <c r="CT29" s="131">
        <v>1776</v>
      </c>
      <c r="CU29" s="131">
        <v>0</v>
      </c>
      <c r="CV29" s="131">
        <v>32390</v>
      </c>
      <c r="CW29" s="131">
        <v>0</v>
      </c>
      <c r="CX29" s="131">
        <v>373</v>
      </c>
      <c r="CY29" s="131">
        <v>0</v>
      </c>
      <c r="CZ29" s="131">
        <v>0</v>
      </c>
      <c r="DA29" s="131">
        <v>0</v>
      </c>
      <c r="DB29" s="131">
        <v>0</v>
      </c>
      <c r="DC29" s="131">
        <v>0</v>
      </c>
      <c r="DD29" s="131">
        <v>0</v>
      </c>
      <c r="DE29" s="122">
        <v>0</v>
      </c>
      <c r="DF29" s="173" t="s">
        <v>355</v>
      </c>
      <c r="DG29" s="174"/>
      <c r="DH29" s="175"/>
      <c r="DI29" s="176" t="s">
        <v>354</v>
      </c>
      <c r="DJ29" s="177"/>
      <c r="DK29" s="131">
        <v>0</v>
      </c>
      <c r="DL29" s="131">
        <v>0</v>
      </c>
      <c r="DM29" s="131">
        <v>0</v>
      </c>
      <c r="DN29" s="131">
        <v>0</v>
      </c>
      <c r="DO29" s="131">
        <v>0</v>
      </c>
      <c r="DP29" s="131">
        <v>0</v>
      </c>
      <c r="DQ29" s="131">
        <v>0</v>
      </c>
      <c r="DR29" s="131">
        <v>0</v>
      </c>
      <c r="DS29" s="131">
        <v>0</v>
      </c>
      <c r="DT29" s="131">
        <v>0</v>
      </c>
      <c r="DU29" s="131">
        <v>0</v>
      </c>
      <c r="DV29" s="131">
        <v>0</v>
      </c>
      <c r="DW29" s="122">
        <v>1323733</v>
      </c>
      <c r="DX29" s="173" t="s">
        <v>355</v>
      </c>
      <c r="DY29" s="174"/>
      <c r="DZ29" s="175"/>
      <c r="EA29" s="176" t="s">
        <v>354</v>
      </c>
      <c r="EB29" s="177"/>
      <c r="EC29" s="122">
        <v>322067</v>
      </c>
      <c r="ED29" s="122">
        <v>322067</v>
      </c>
      <c r="EE29" s="122">
        <v>0</v>
      </c>
      <c r="EF29" s="122">
        <v>5472</v>
      </c>
      <c r="EG29" s="122">
        <v>316595</v>
      </c>
      <c r="EH29" s="122">
        <v>0</v>
      </c>
      <c r="EI29" s="122">
        <v>0</v>
      </c>
      <c r="EJ29" s="132">
        <v>0</v>
      </c>
      <c r="EK29" s="122">
        <v>184</v>
      </c>
      <c r="EL29" s="122">
        <v>184</v>
      </c>
      <c r="EM29" s="133">
        <v>0</v>
      </c>
      <c r="EN29" s="133">
        <v>3102</v>
      </c>
      <c r="EO29" s="133">
        <v>274272</v>
      </c>
      <c r="EP29" s="122">
        <v>10390861</v>
      </c>
      <c r="EQ29" s="173" t="s">
        <v>355</v>
      </c>
      <c r="ER29" s="174"/>
      <c r="ES29" s="175"/>
      <c r="ET29" s="176" t="s">
        <v>354</v>
      </c>
      <c r="EU29" s="177"/>
      <c r="EV29" s="122">
        <v>0</v>
      </c>
      <c r="EW29" s="122">
        <v>110812</v>
      </c>
      <c r="EX29" s="122">
        <f t="shared" si="0"/>
        <v>110812</v>
      </c>
      <c r="EY29" s="132">
        <v>40099</v>
      </c>
      <c r="EZ29" s="122">
        <v>676</v>
      </c>
      <c r="FA29" s="122">
        <v>1009493</v>
      </c>
      <c r="FB29" s="122">
        <v>557786</v>
      </c>
      <c r="FC29" s="122">
        <v>435686</v>
      </c>
      <c r="FD29" s="173" t="s">
        <v>355</v>
      </c>
      <c r="FE29" s="174"/>
      <c r="FF29" s="175"/>
      <c r="FG29" s="176" t="s">
        <v>354</v>
      </c>
      <c r="FH29" s="177"/>
      <c r="FI29" s="122">
        <v>7421635</v>
      </c>
      <c r="FJ29" s="122">
        <v>347684</v>
      </c>
      <c r="FK29" s="122">
        <v>9813059</v>
      </c>
      <c r="FL29" s="122">
        <v>1498830</v>
      </c>
      <c r="FM29" s="132">
        <v>2886</v>
      </c>
      <c r="FN29" s="122">
        <v>786019</v>
      </c>
      <c r="FO29" s="122">
        <v>709925</v>
      </c>
      <c r="FP29" s="133">
        <v>1383064</v>
      </c>
      <c r="FQ29" s="133">
        <v>0</v>
      </c>
      <c r="FR29" s="173" t="s">
        <v>355</v>
      </c>
      <c r="FS29" s="174"/>
      <c r="FT29" s="175"/>
      <c r="FU29" s="176" t="s">
        <v>354</v>
      </c>
      <c r="FV29" s="177"/>
      <c r="FW29" s="131">
        <v>2279963</v>
      </c>
      <c r="FX29" s="122">
        <v>5161857</v>
      </c>
      <c r="FY29" s="122">
        <f>[1]歳出!FF29+[1]歳出!FJ29+[1]歳出!FW29</f>
        <v>2799197</v>
      </c>
      <c r="FZ29" s="122">
        <f t="shared" si="1"/>
        <v>2814414</v>
      </c>
      <c r="GA29" s="122">
        <f>[1]歳出!FD29</f>
        <v>5613611</v>
      </c>
      <c r="GB29" s="132">
        <v>2488407</v>
      </c>
      <c r="GC29" s="122">
        <v>310790</v>
      </c>
      <c r="GD29" s="122">
        <f t="shared" si="2"/>
        <v>2799197</v>
      </c>
      <c r="GE29" s="133">
        <v>2642090</v>
      </c>
      <c r="GF29" s="173" t="s">
        <v>355</v>
      </c>
      <c r="GG29" s="174"/>
      <c r="GH29" s="175"/>
      <c r="GI29" s="176" t="s">
        <v>354</v>
      </c>
      <c r="GJ29" s="177"/>
      <c r="GK29" s="131">
        <v>161186</v>
      </c>
      <c r="GL29" s="122">
        <f t="shared" si="3"/>
        <v>2803276</v>
      </c>
      <c r="GM29" s="122">
        <v>34778</v>
      </c>
      <c r="GN29" s="122">
        <v>823215</v>
      </c>
      <c r="GO29" s="122">
        <v>610370</v>
      </c>
      <c r="GP29" s="132">
        <v>0</v>
      </c>
      <c r="GQ29" s="122">
        <v>0</v>
      </c>
      <c r="GR29" s="122">
        <v>0</v>
      </c>
      <c r="GS29" s="133">
        <v>0</v>
      </c>
      <c r="GT29" s="133">
        <v>0</v>
      </c>
      <c r="GU29" s="122">
        <v>0</v>
      </c>
      <c r="GV29" s="173" t="s">
        <v>355</v>
      </c>
      <c r="GW29" s="174"/>
      <c r="GX29" s="175"/>
      <c r="GY29" s="176" t="s">
        <v>354</v>
      </c>
      <c r="GZ29" s="177"/>
      <c r="HA29" s="131">
        <v>0</v>
      </c>
      <c r="HB29" s="122">
        <v>1349714</v>
      </c>
      <c r="HC29" s="122">
        <v>2653045</v>
      </c>
      <c r="HD29" s="122">
        <v>2392715</v>
      </c>
      <c r="HE29" s="133">
        <v>0</v>
      </c>
      <c r="HF29" s="173" t="s">
        <v>355</v>
      </c>
      <c r="HG29" s="174"/>
      <c r="HH29" s="175"/>
      <c r="HI29" s="176" t="s">
        <v>354</v>
      </c>
      <c r="HJ29" s="177"/>
      <c r="HK29" s="131">
        <v>171060</v>
      </c>
      <c r="HL29" s="122">
        <v>140</v>
      </c>
      <c r="HM29" s="122">
        <v>1404660</v>
      </c>
      <c r="HN29" s="122">
        <v>1575860</v>
      </c>
      <c r="HO29" s="122">
        <v>0</v>
      </c>
      <c r="HP29" s="310">
        <v>24.1</v>
      </c>
      <c r="HQ29" s="311">
        <v>18.399999999999999</v>
      </c>
      <c r="HR29" s="311">
        <v>15.8</v>
      </c>
      <c r="HS29" s="312" t="s">
        <v>355</v>
      </c>
      <c r="HT29" s="313"/>
      <c r="HU29" s="314"/>
      <c r="HV29" s="315" t="s">
        <v>354</v>
      </c>
      <c r="HW29" s="316"/>
      <c r="HX29" s="311">
        <v>58.3</v>
      </c>
      <c r="HY29" s="317">
        <v>15.1</v>
      </c>
      <c r="HZ29" s="317">
        <v>0.9</v>
      </c>
      <c r="IA29" s="317">
        <v>8.4</v>
      </c>
      <c r="IB29" s="311">
        <v>0</v>
      </c>
      <c r="IC29" s="311">
        <v>12.7</v>
      </c>
      <c r="ID29" s="311">
        <v>95.5</v>
      </c>
      <c r="IE29" s="311">
        <v>95.5</v>
      </c>
      <c r="IF29" s="173" t="s">
        <v>355</v>
      </c>
      <c r="IG29" s="174"/>
      <c r="IH29" s="175"/>
      <c r="II29" s="176" t="s">
        <v>354</v>
      </c>
      <c r="IJ29" s="177"/>
      <c r="IK29" s="318">
        <v>13.3</v>
      </c>
      <c r="IL29" s="122">
        <v>37477129</v>
      </c>
      <c r="IM29" s="122">
        <v>1221274</v>
      </c>
      <c r="IN29" s="133">
        <v>1071569</v>
      </c>
      <c r="IO29" s="133">
        <v>4119436</v>
      </c>
      <c r="IP29" s="133">
        <v>0</v>
      </c>
      <c r="IQ29" s="173" t="s">
        <v>355</v>
      </c>
      <c r="IR29" s="174"/>
      <c r="IS29" s="175"/>
      <c r="IT29" s="176" t="s">
        <v>354</v>
      </c>
      <c r="IU29" s="177"/>
      <c r="IV29" s="131">
        <v>11731636</v>
      </c>
      <c r="IW29" s="122">
        <v>16209205</v>
      </c>
      <c r="IX29" s="122">
        <v>4749200</v>
      </c>
      <c r="IY29" s="122">
        <v>1447240</v>
      </c>
      <c r="IZ29" s="132">
        <v>10012765</v>
      </c>
      <c r="JA29" s="122">
        <v>0</v>
      </c>
      <c r="JB29" s="122">
        <v>0</v>
      </c>
      <c r="JC29" s="133">
        <v>0</v>
      </c>
      <c r="JD29" s="133">
        <v>10354183</v>
      </c>
      <c r="JE29" s="173" t="s">
        <v>355</v>
      </c>
      <c r="JF29" s="174"/>
      <c r="JG29" s="175"/>
      <c r="JH29" s="176" t="s">
        <v>354</v>
      </c>
      <c r="JI29" s="177"/>
      <c r="JJ29" s="131">
        <v>134786</v>
      </c>
      <c r="JK29" s="122">
        <v>1909</v>
      </c>
      <c r="JL29" s="122">
        <v>1334</v>
      </c>
      <c r="JM29" s="122">
        <v>56393</v>
      </c>
      <c r="JN29" s="122">
        <v>106242</v>
      </c>
      <c r="JO29" s="132">
        <v>31109</v>
      </c>
      <c r="JP29" s="122">
        <v>4341</v>
      </c>
      <c r="JQ29" s="122">
        <v>14224</v>
      </c>
      <c r="JR29" s="133">
        <v>399252</v>
      </c>
      <c r="JS29" s="133">
        <v>252012</v>
      </c>
      <c r="JT29" s="133">
        <v>236624</v>
      </c>
      <c r="JU29" s="133">
        <v>56830</v>
      </c>
      <c r="JV29" s="173" t="s">
        <v>355</v>
      </c>
      <c r="JW29" s="174"/>
      <c r="JX29" s="175"/>
      <c r="JY29" s="176" t="s">
        <v>354</v>
      </c>
      <c r="JZ29" s="177"/>
      <c r="KA29" s="131">
        <v>34273</v>
      </c>
      <c r="KB29" s="122">
        <v>145521</v>
      </c>
      <c r="KC29" s="122">
        <v>30827</v>
      </c>
      <c r="KD29" s="122">
        <v>30702</v>
      </c>
      <c r="KE29" s="122">
        <v>28231</v>
      </c>
      <c r="KF29" s="132">
        <v>53670</v>
      </c>
      <c r="KG29" s="122">
        <v>34978</v>
      </c>
      <c r="KH29" s="122">
        <v>2228</v>
      </c>
      <c r="KI29" s="133">
        <v>395298</v>
      </c>
      <c r="KJ29" s="173" t="s">
        <v>355</v>
      </c>
      <c r="KK29" s="174"/>
      <c r="KL29" s="175"/>
      <c r="KM29" s="176" t="s">
        <v>354</v>
      </c>
      <c r="KN29" s="177"/>
      <c r="KO29" s="131">
        <v>21912494</v>
      </c>
      <c r="KP29" s="122">
        <v>31477950</v>
      </c>
      <c r="KQ29" s="122">
        <v>27765500</v>
      </c>
      <c r="KR29" s="122">
        <v>37723011</v>
      </c>
      <c r="KS29" s="122">
        <v>385005</v>
      </c>
      <c r="KT29" s="319">
        <v>0.7</v>
      </c>
      <c r="KU29" s="320" t="s">
        <v>355</v>
      </c>
    </row>
    <row r="30" spans="1:307" s="305" customFormat="1" ht="18" x14ac:dyDescent="0.45">
      <c r="A30" s="303"/>
      <c r="B30" s="304"/>
      <c r="D30" s="306"/>
      <c r="E30" s="307" t="s">
        <v>356</v>
      </c>
      <c r="G30" s="131">
        <v>235482</v>
      </c>
      <c r="H30" s="122">
        <v>1115828</v>
      </c>
      <c r="I30" s="122">
        <v>23104</v>
      </c>
      <c r="J30" s="133">
        <v>10304</v>
      </c>
      <c r="K30" s="133">
        <v>12399</v>
      </c>
      <c r="L30" s="133">
        <v>52190</v>
      </c>
      <c r="M30" s="133">
        <v>26585</v>
      </c>
      <c r="N30" s="133">
        <v>991246</v>
      </c>
      <c r="O30" s="122">
        <v>970306</v>
      </c>
      <c r="P30" s="122">
        <v>20940</v>
      </c>
      <c r="Q30" s="132">
        <v>61563</v>
      </c>
      <c r="R30" s="122">
        <v>5346656</v>
      </c>
      <c r="S30" s="173" t="s">
        <v>357</v>
      </c>
      <c r="T30" s="174"/>
      <c r="U30" s="175"/>
      <c r="V30" s="176" t="s">
        <v>356</v>
      </c>
      <c r="W30" s="177"/>
      <c r="X30" s="122">
        <v>3401340</v>
      </c>
      <c r="Y30" s="132">
        <v>2922176</v>
      </c>
      <c r="Z30" s="122">
        <v>82058</v>
      </c>
      <c r="AA30" s="122">
        <v>397106</v>
      </c>
      <c r="AB30" s="133">
        <v>1945316</v>
      </c>
      <c r="AC30" s="131">
        <v>39831</v>
      </c>
      <c r="AD30" s="122">
        <v>52243</v>
      </c>
      <c r="AE30" s="122">
        <v>648</v>
      </c>
      <c r="AF30" s="122">
        <v>0</v>
      </c>
      <c r="AG30" s="122">
        <v>178556</v>
      </c>
      <c r="AH30" s="132">
        <v>0</v>
      </c>
      <c r="AI30" s="122">
        <v>0</v>
      </c>
      <c r="AJ30" s="122">
        <v>28848</v>
      </c>
      <c r="AK30" s="173" t="s">
        <v>357</v>
      </c>
      <c r="AL30" s="174"/>
      <c r="AM30" s="175"/>
      <c r="AN30" s="308" t="s">
        <v>356</v>
      </c>
      <c r="AO30" s="309"/>
      <c r="AP30" s="122">
        <v>291736</v>
      </c>
      <c r="AQ30" s="133">
        <v>734028</v>
      </c>
      <c r="AR30" s="133">
        <v>617335</v>
      </c>
      <c r="AS30" s="133">
        <v>2091</v>
      </c>
      <c r="AT30" s="122">
        <v>0</v>
      </c>
      <c r="AU30" s="122">
        <v>0</v>
      </c>
      <c r="AV30" s="122">
        <v>0</v>
      </c>
      <c r="AW30" s="131">
        <v>1025861</v>
      </c>
      <c r="AX30" s="131">
        <v>699594</v>
      </c>
      <c r="AY30" s="131">
        <v>620684</v>
      </c>
      <c r="AZ30" s="131">
        <v>3759</v>
      </c>
      <c r="BA30" s="131">
        <v>75151</v>
      </c>
      <c r="BB30" s="122">
        <v>326267</v>
      </c>
      <c r="BC30" s="173" t="s">
        <v>357</v>
      </c>
      <c r="BD30" s="174"/>
      <c r="BE30" s="175"/>
      <c r="BF30" s="176" t="s">
        <v>356</v>
      </c>
      <c r="BG30" s="177"/>
      <c r="BH30" s="131">
        <v>5293</v>
      </c>
      <c r="BI30" s="131">
        <v>21815</v>
      </c>
      <c r="BJ30" s="131">
        <v>0</v>
      </c>
      <c r="BK30" s="131">
        <v>0</v>
      </c>
      <c r="BL30" s="131">
        <v>49927</v>
      </c>
      <c r="BM30" s="131">
        <v>0</v>
      </c>
      <c r="BN30" s="131">
        <v>0</v>
      </c>
      <c r="BO30" s="131">
        <v>783</v>
      </c>
      <c r="BP30" s="131">
        <v>1860</v>
      </c>
      <c r="BQ30" s="131">
        <v>134254</v>
      </c>
      <c r="BR30" s="131">
        <v>112335</v>
      </c>
      <c r="BS30" s="131">
        <v>0</v>
      </c>
      <c r="BT30" s="122">
        <v>0</v>
      </c>
      <c r="BU30" s="173" t="s">
        <v>357</v>
      </c>
      <c r="BV30" s="174"/>
      <c r="BW30" s="175"/>
      <c r="BX30" s="176" t="s">
        <v>356</v>
      </c>
      <c r="BY30" s="177"/>
      <c r="BZ30" s="131">
        <v>0</v>
      </c>
      <c r="CA30" s="131">
        <v>0</v>
      </c>
      <c r="CB30" s="131">
        <v>264340</v>
      </c>
      <c r="CC30" s="131">
        <v>209997</v>
      </c>
      <c r="CD30" s="131">
        <v>187497</v>
      </c>
      <c r="CE30" s="131">
        <v>0</v>
      </c>
      <c r="CF30" s="131">
        <v>22500</v>
      </c>
      <c r="CG30" s="131">
        <v>54343</v>
      </c>
      <c r="CH30" s="131">
        <v>0</v>
      </c>
      <c r="CI30" s="131">
        <v>3970</v>
      </c>
      <c r="CJ30" s="131">
        <v>0</v>
      </c>
      <c r="CK30" s="131">
        <v>0</v>
      </c>
      <c r="CL30" s="131">
        <v>5724</v>
      </c>
      <c r="CM30" s="122">
        <v>0</v>
      </c>
      <c r="CN30" s="173" t="s">
        <v>357</v>
      </c>
      <c r="CO30" s="174"/>
      <c r="CP30" s="175"/>
      <c r="CQ30" s="176" t="s">
        <v>356</v>
      </c>
      <c r="CR30" s="177"/>
      <c r="CS30" s="131">
        <v>0</v>
      </c>
      <c r="CT30" s="131">
        <v>2134</v>
      </c>
      <c r="CU30" s="131">
        <v>0</v>
      </c>
      <c r="CV30" s="131">
        <v>24670</v>
      </c>
      <c r="CW30" s="131">
        <v>17493</v>
      </c>
      <c r="CX30" s="131">
        <v>352</v>
      </c>
      <c r="CY30" s="131">
        <v>0</v>
      </c>
      <c r="CZ30" s="131">
        <v>0</v>
      </c>
      <c r="DA30" s="131">
        <v>0</v>
      </c>
      <c r="DB30" s="131">
        <v>0</v>
      </c>
      <c r="DC30" s="131">
        <v>0</v>
      </c>
      <c r="DD30" s="131">
        <v>0</v>
      </c>
      <c r="DE30" s="122">
        <v>0</v>
      </c>
      <c r="DF30" s="173" t="s">
        <v>357</v>
      </c>
      <c r="DG30" s="174"/>
      <c r="DH30" s="175"/>
      <c r="DI30" s="176" t="s">
        <v>356</v>
      </c>
      <c r="DJ30" s="177"/>
      <c r="DK30" s="131">
        <v>0</v>
      </c>
      <c r="DL30" s="131">
        <v>0</v>
      </c>
      <c r="DM30" s="131">
        <v>0</v>
      </c>
      <c r="DN30" s="131">
        <v>0</v>
      </c>
      <c r="DO30" s="131">
        <v>0</v>
      </c>
      <c r="DP30" s="131">
        <v>0</v>
      </c>
      <c r="DQ30" s="131">
        <v>0</v>
      </c>
      <c r="DR30" s="131">
        <v>0</v>
      </c>
      <c r="DS30" s="131">
        <v>0</v>
      </c>
      <c r="DT30" s="131">
        <v>0</v>
      </c>
      <c r="DU30" s="131">
        <v>0</v>
      </c>
      <c r="DV30" s="131">
        <v>0</v>
      </c>
      <c r="DW30" s="122">
        <v>1363373</v>
      </c>
      <c r="DX30" s="173" t="s">
        <v>357</v>
      </c>
      <c r="DY30" s="174"/>
      <c r="DZ30" s="175"/>
      <c r="EA30" s="176" t="s">
        <v>356</v>
      </c>
      <c r="EB30" s="177"/>
      <c r="EC30" s="122">
        <v>231832</v>
      </c>
      <c r="ED30" s="122">
        <v>231832</v>
      </c>
      <c r="EE30" s="122">
        <v>0</v>
      </c>
      <c r="EF30" s="122">
        <v>0</v>
      </c>
      <c r="EG30" s="122">
        <v>231832</v>
      </c>
      <c r="EH30" s="122">
        <v>0</v>
      </c>
      <c r="EI30" s="122">
        <v>0</v>
      </c>
      <c r="EJ30" s="132">
        <v>0</v>
      </c>
      <c r="EK30" s="122">
        <v>10039</v>
      </c>
      <c r="EL30" s="122">
        <v>9956</v>
      </c>
      <c r="EM30" s="133">
        <v>83</v>
      </c>
      <c r="EN30" s="133">
        <v>0</v>
      </c>
      <c r="EO30" s="133">
        <v>161075</v>
      </c>
      <c r="EP30" s="122">
        <v>9816049</v>
      </c>
      <c r="EQ30" s="173" t="s">
        <v>357</v>
      </c>
      <c r="ER30" s="174"/>
      <c r="ES30" s="175"/>
      <c r="ET30" s="176" t="s">
        <v>356</v>
      </c>
      <c r="EU30" s="177"/>
      <c r="EV30" s="122">
        <v>0</v>
      </c>
      <c r="EW30" s="122">
        <v>148805</v>
      </c>
      <c r="EX30" s="122">
        <f t="shared" si="0"/>
        <v>148805</v>
      </c>
      <c r="EY30" s="132">
        <v>60599</v>
      </c>
      <c r="EZ30" s="122">
        <v>1234</v>
      </c>
      <c r="FA30" s="122">
        <v>1857202</v>
      </c>
      <c r="FB30" s="122">
        <v>168224</v>
      </c>
      <c r="FC30" s="122">
        <v>345522</v>
      </c>
      <c r="FD30" s="173" t="s">
        <v>357</v>
      </c>
      <c r="FE30" s="174"/>
      <c r="FF30" s="175"/>
      <c r="FG30" s="176" t="s">
        <v>356</v>
      </c>
      <c r="FH30" s="177"/>
      <c r="FI30" s="122">
        <v>7596931</v>
      </c>
      <c r="FJ30" s="122">
        <v>433263</v>
      </c>
      <c r="FK30" s="122">
        <v>10462975</v>
      </c>
      <c r="FL30" s="122">
        <v>807418</v>
      </c>
      <c r="FM30" s="132">
        <v>5739</v>
      </c>
      <c r="FN30" s="122">
        <v>3235</v>
      </c>
      <c r="FO30" s="122">
        <v>798444</v>
      </c>
      <c r="FP30" s="133">
        <v>1370060</v>
      </c>
      <c r="FQ30" s="133">
        <v>0</v>
      </c>
      <c r="FR30" s="173" t="s">
        <v>357</v>
      </c>
      <c r="FS30" s="174"/>
      <c r="FT30" s="175"/>
      <c r="FU30" s="176" t="s">
        <v>356</v>
      </c>
      <c r="FV30" s="177"/>
      <c r="FW30" s="131">
        <v>1453961</v>
      </c>
      <c r="FX30" s="122">
        <v>3631439</v>
      </c>
      <c r="FY30" s="122">
        <f>[1]歳出!FF30+[1]歳出!FJ30+[1]歳出!FW30</f>
        <v>14219248</v>
      </c>
      <c r="FZ30" s="122">
        <f t="shared" si="1"/>
        <v>3607604</v>
      </c>
      <c r="GA30" s="122">
        <f>[1]歳出!FD30</f>
        <v>17826852</v>
      </c>
      <c r="GB30" s="132">
        <v>6902404</v>
      </c>
      <c r="GC30" s="122">
        <v>7316844</v>
      </c>
      <c r="GD30" s="122">
        <f t="shared" si="2"/>
        <v>14219248</v>
      </c>
      <c r="GE30" s="133">
        <v>3599341</v>
      </c>
      <c r="GF30" s="173" t="s">
        <v>357</v>
      </c>
      <c r="GG30" s="174"/>
      <c r="GH30" s="175"/>
      <c r="GI30" s="176" t="s">
        <v>356</v>
      </c>
      <c r="GJ30" s="177"/>
      <c r="GK30" s="131">
        <v>4701</v>
      </c>
      <c r="GL30" s="122">
        <f t="shared" si="3"/>
        <v>3604042</v>
      </c>
      <c r="GM30" s="122">
        <v>34912</v>
      </c>
      <c r="GN30" s="122">
        <v>422204</v>
      </c>
      <c r="GO30" s="122">
        <v>401671</v>
      </c>
      <c r="GP30" s="132">
        <v>0</v>
      </c>
      <c r="GQ30" s="122">
        <v>0</v>
      </c>
      <c r="GR30" s="122">
        <v>0</v>
      </c>
      <c r="GS30" s="133">
        <v>0</v>
      </c>
      <c r="GT30" s="133">
        <v>0</v>
      </c>
      <c r="GU30" s="122">
        <v>0</v>
      </c>
      <c r="GV30" s="173" t="s">
        <v>357</v>
      </c>
      <c r="GW30" s="174"/>
      <c r="GX30" s="175"/>
      <c r="GY30" s="176" t="s">
        <v>356</v>
      </c>
      <c r="GZ30" s="177"/>
      <c r="HA30" s="131">
        <v>0</v>
      </c>
      <c r="HB30" s="122">
        <v>1356426</v>
      </c>
      <c r="HC30" s="122">
        <v>1934037</v>
      </c>
      <c r="HD30" s="122">
        <v>1734273</v>
      </c>
      <c r="HE30" s="133">
        <v>0</v>
      </c>
      <c r="HF30" s="173" t="s">
        <v>357</v>
      </c>
      <c r="HG30" s="174"/>
      <c r="HH30" s="175"/>
      <c r="HI30" s="176" t="s">
        <v>356</v>
      </c>
      <c r="HJ30" s="177"/>
      <c r="HK30" s="131">
        <v>315858</v>
      </c>
      <c r="HL30" s="122">
        <v>117837</v>
      </c>
      <c r="HM30" s="122">
        <v>3734040</v>
      </c>
      <c r="HN30" s="122">
        <v>4167735</v>
      </c>
      <c r="HO30" s="122">
        <v>800000</v>
      </c>
      <c r="HP30" s="310">
        <v>27.9</v>
      </c>
      <c r="HQ30" s="311">
        <v>14.7</v>
      </c>
      <c r="HR30" s="311">
        <v>10.7</v>
      </c>
      <c r="HS30" s="312" t="s">
        <v>357</v>
      </c>
      <c r="HT30" s="313"/>
      <c r="HU30" s="314"/>
      <c r="HV30" s="315" t="s">
        <v>356</v>
      </c>
      <c r="HW30" s="316"/>
      <c r="HX30" s="311">
        <v>53.3</v>
      </c>
      <c r="HY30" s="317">
        <v>19.5</v>
      </c>
      <c r="HZ30" s="317">
        <v>0.8</v>
      </c>
      <c r="IA30" s="317">
        <v>6</v>
      </c>
      <c r="IB30" s="311">
        <v>0</v>
      </c>
      <c r="IC30" s="311">
        <v>12.1</v>
      </c>
      <c r="ID30" s="311">
        <v>91.7</v>
      </c>
      <c r="IE30" s="311">
        <v>91.7</v>
      </c>
      <c r="IF30" s="173" t="s">
        <v>357</v>
      </c>
      <c r="IG30" s="174"/>
      <c r="IH30" s="175"/>
      <c r="II30" s="176" t="s">
        <v>356</v>
      </c>
      <c r="IJ30" s="177"/>
      <c r="IK30" s="318">
        <v>11.5</v>
      </c>
      <c r="IL30" s="122">
        <v>49876086</v>
      </c>
      <c r="IM30" s="122">
        <v>7387236</v>
      </c>
      <c r="IN30" s="133">
        <v>159155</v>
      </c>
      <c r="IO30" s="133">
        <v>7233177</v>
      </c>
      <c r="IP30" s="133">
        <v>1879274</v>
      </c>
      <c r="IQ30" s="173" t="s">
        <v>357</v>
      </c>
      <c r="IR30" s="174"/>
      <c r="IS30" s="175"/>
      <c r="IT30" s="176" t="s">
        <v>356</v>
      </c>
      <c r="IU30" s="177"/>
      <c r="IV30" s="131">
        <v>8934107</v>
      </c>
      <c r="IW30" s="122">
        <v>23991478</v>
      </c>
      <c r="IX30" s="122">
        <v>5393419</v>
      </c>
      <c r="IY30" s="122">
        <v>6724030</v>
      </c>
      <c r="IZ30" s="132">
        <v>11874029</v>
      </c>
      <c r="JA30" s="122">
        <v>3024912</v>
      </c>
      <c r="JB30" s="122">
        <v>2088685</v>
      </c>
      <c r="JC30" s="133">
        <v>936227</v>
      </c>
      <c r="JD30" s="133">
        <v>20814153</v>
      </c>
      <c r="JE30" s="173" t="s">
        <v>357</v>
      </c>
      <c r="JF30" s="174"/>
      <c r="JG30" s="175"/>
      <c r="JH30" s="176" t="s">
        <v>356</v>
      </c>
      <c r="JI30" s="177"/>
      <c r="JJ30" s="131">
        <v>184622</v>
      </c>
      <c r="JK30" s="122">
        <v>1999</v>
      </c>
      <c r="JL30" s="122">
        <v>1138</v>
      </c>
      <c r="JM30" s="122">
        <v>20041</v>
      </c>
      <c r="JN30" s="122">
        <v>125329</v>
      </c>
      <c r="JO30" s="132">
        <v>32647</v>
      </c>
      <c r="JP30" s="122">
        <v>22436</v>
      </c>
      <c r="JQ30" s="122">
        <v>35733</v>
      </c>
      <c r="JR30" s="133">
        <v>564933</v>
      </c>
      <c r="JS30" s="133">
        <v>324845</v>
      </c>
      <c r="JT30" s="133">
        <v>245670</v>
      </c>
      <c r="JU30" s="133">
        <v>70458</v>
      </c>
      <c r="JV30" s="173" t="s">
        <v>357</v>
      </c>
      <c r="JW30" s="174"/>
      <c r="JX30" s="175"/>
      <c r="JY30" s="176" t="s">
        <v>356</v>
      </c>
      <c r="JZ30" s="177"/>
      <c r="KA30" s="131">
        <v>52807</v>
      </c>
      <c r="KB30" s="122">
        <v>122405</v>
      </c>
      <c r="KC30" s="122">
        <v>128114</v>
      </c>
      <c r="KD30" s="122">
        <v>127958</v>
      </c>
      <c r="KE30" s="122">
        <v>26066</v>
      </c>
      <c r="KF30" s="132">
        <v>75101</v>
      </c>
      <c r="KG30" s="122">
        <v>36754</v>
      </c>
      <c r="KH30" s="122">
        <v>2460</v>
      </c>
      <c r="KI30" s="133">
        <v>546156</v>
      </c>
      <c r="KJ30" s="173" t="s">
        <v>357</v>
      </c>
      <c r="KK30" s="174"/>
      <c r="KL30" s="175"/>
      <c r="KM30" s="176" t="s">
        <v>356</v>
      </c>
      <c r="KN30" s="177"/>
      <c r="KO30" s="131">
        <v>20908102</v>
      </c>
      <c r="KP30" s="122">
        <v>23610460</v>
      </c>
      <c r="KQ30" s="122">
        <v>27201527</v>
      </c>
      <c r="KR30" s="122">
        <v>30146380</v>
      </c>
      <c r="KS30" s="122">
        <v>242495</v>
      </c>
      <c r="KT30" s="319">
        <v>0.89</v>
      </c>
      <c r="KU30" s="320" t="s">
        <v>357</v>
      </c>
    </row>
    <row r="31" spans="1:307" s="305" customFormat="1" ht="18" x14ac:dyDescent="0.45">
      <c r="A31" s="303"/>
      <c r="B31" s="304"/>
      <c r="D31" s="306"/>
      <c r="E31" s="307" t="s">
        <v>358</v>
      </c>
      <c r="G31" s="131">
        <v>148944</v>
      </c>
      <c r="H31" s="122">
        <v>923213</v>
      </c>
      <c r="I31" s="122">
        <v>9966</v>
      </c>
      <c r="J31" s="133">
        <v>6305</v>
      </c>
      <c r="K31" s="133">
        <v>10782</v>
      </c>
      <c r="L31" s="133">
        <v>10824</v>
      </c>
      <c r="M31" s="133">
        <v>7403</v>
      </c>
      <c r="N31" s="133">
        <v>877933</v>
      </c>
      <c r="O31" s="122">
        <v>756896</v>
      </c>
      <c r="P31" s="122">
        <v>121037</v>
      </c>
      <c r="Q31" s="132">
        <v>41280</v>
      </c>
      <c r="R31" s="122">
        <v>2593918</v>
      </c>
      <c r="S31" s="173" t="s">
        <v>359</v>
      </c>
      <c r="T31" s="174"/>
      <c r="U31" s="175"/>
      <c r="V31" s="176" t="s">
        <v>358</v>
      </c>
      <c r="W31" s="177"/>
      <c r="X31" s="122">
        <v>1690094</v>
      </c>
      <c r="Y31" s="132">
        <v>1479073</v>
      </c>
      <c r="Z31" s="122">
        <v>47426</v>
      </c>
      <c r="AA31" s="122">
        <v>163595</v>
      </c>
      <c r="AB31" s="133">
        <v>903824</v>
      </c>
      <c r="AC31" s="131">
        <v>28704</v>
      </c>
      <c r="AD31" s="122">
        <v>24271</v>
      </c>
      <c r="AE31" s="122">
        <v>0</v>
      </c>
      <c r="AF31" s="122">
        <v>41</v>
      </c>
      <c r="AG31" s="122">
        <v>72018</v>
      </c>
      <c r="AH31" s="132">
        <v>0</v>
      </c>
      <c r="AI31" s="122">
        <v>2760</v>
      </c>
      <c r="AJ31" s="122">
        <v>0</v>
      </c>
      <c r="AK31" s="173" t="s">
        <v>359</v>
      </c>
      <c r="AL31" s="174"/>
      <c r="AM31" s="175"/>
      <c r="AN31" s="308" t="s">
        <v>358</v>
      </c>
      <c r="AO31" s="309"/>
      <c r="AP31" s="122">
        <v>98516</v>
      </c>
      <c r="AQ31" s="133">
        <v>371118</v>
      </c>
      <c r="AR31" s="133">
        <v>306396</v>
      </c>
      <c r="AS31" s="133">
        <v>0</v>
      </c>
      <c r="AT31" s="122">
        <v>0</v>
      </c>
      <c r="AU31" s="122">
        <v>0</v>
      </c>
      <c r="AV31" s="122">
        <v>0</v>
      </c>
      <c r="AW31" s="131">
        <v>30528</v>
      </c>
      <c r="AX31" s="131">
        <v>22267</v>
      </c>
      <c r="AY31" s="131">
        <v>19602</v>
      </c>
      <c r="AZ31" s="131">
        <v>640</v>
      </c>
      <c r="BA31" s="131">
        <v>2025</v>
      </c>
      <c r="BB31" s="122">
        <v>8261</v>
      </c>
      <c r="BC31" s="173" t="s">
        <v>359</v>
      </c>
      <c r="BD31" s="174"/>
      <c r="BE31" s="175"/>
      <c r="BF31" s="176" t="s">
        <v>358</v>
      </c>
      <c r="BG31" s="177"/>
      <c r="BH31" s="131">
        <v>486</v>
      </c>
      <c r="BI31" s="131">
        <v>669</v>
      </c>
      <c r="BJ31" s="131">
        <v>0</v>
      </c>
      <c r="BK31" s="131">
        <v>0</v>
      </c>
      <c r="BL31" s="131">
        <v>282</v>
      </c>
      <c r="BM31" s="131">
        <v>0</v>
      </c>
      <c r="BN31" s="131">
        <v>0</v>
      </c>
      <c r="BO31" s="131">
        <v>0</v>
      </c>
      <c r="BP31" s="131">
        <v>0</v>
      </c>
      <c r="BQ31" s="131">
        <v>4318</v>
      </c>
      <c r="BR31" s="131">
        <v>2506</v>
      </c>
      <c r="BS31" s="131">
        <v>0</v>
      </c>
      <c r="BT31" s="122">
        <v>0</v>
      </c>
      <c r="BU31" s="173" t="s">
        <v>359</v>
      </c>
      <c r="BV31" s="174"/>
      <c r="BW31" s="175"/>
      <c r="BX31" s="176" t="s">
        <v>358</v>
      </c>
      <c r="BY31" s="177"/>
      <c r="BZ31" s="131">
        <v>0</v>
      </c>
      <c r="CA31" s="131">
        <v>0</v>
      </c>
      <c r="CB31" s="131">
        <v>155686</v>
      </c>
      <c r="CC31" s="131">
        <v>122119</v>
      </c>
      <c r="CD31" s="131">
        <v>110568</v>
      </c>
      <c r="CE31" s="131">
        <v>0</v>
      </c>
      <c r="CF31" s="131">
        <v>11551</v>
      </c>
      <c r="CG31" s="131">
        <v>33567</v>
      </c>
      <c r="CH31" s="131">
        <v>0</v>
      </c>
      <c r="CI31" s="131">
        <v>2781</v>
      </c>
      <c r="CJ31" s="131">
        <v>0</v>
      </c>
      <c r="CK31" s="131">
        <v>0</v>
      </c>
      <c r="CL31" s="131">
        <v>1916</v>
      </c>
      <c r="CM31" s="122">
        <v>0</v>
      </c>
      <c r="CN31" s="173" t="s">
        <v>359</v>
      </c>
      <c r="CO31" s="174"/>
      <c r="CP31" s="175"/>
      <c r="CQ31" s="176" t="s">
        <v>358</v>
      </c>
      <c r="CR31" s="177"/>
      <c r="CS31" s="131">
        <v>0</v>
      </c>
      <c r="CT31" s="131">
        <v>0</v>
      </c>
      <c r="CU31" s="131">
        <v>4416</v>
      </c>
      <c r="CV31" s="131">
        <v>14347</v>
      </c>
      <c r="CW31" s="131">
        <v>10107</v>
      </c>
      <c r="CX31" s="131">
        <v>0</v>
      </c>
      <c r="CY31" s="131">
        <v>0</v>
      </c>
      <c r="CZ31" s="131">
        <v>0</v>
      </c>
      <c r="DA31" s="131">
        <v>0</v>
      </c>
      <c r="DB31" s="131">
        <v>0</v>
      </c>
      <c r="DC31" s="131">
        <v>0</v>
      </c>
      <c r="DD31" s="131">
        <v>0</v>
      </c>
      <c r="DE31" s="122">
        <v>0</v>
      </c>
      <c r="DF31" s="173" t="s">
        <v>359</v>
      </c>
      <c r="DG31" s="174"/>
      <c r="DH31" s="175"/>
      <c r="DI31" s="176" t="s">
        <v>358</v>
      </c>
      <c r="DJ31" s="177"/>
      <c r="DK31" s="131">
        <v>0</v>
      </c>
      <c r="DL31" s="131">
        <v>0</v>
      </c>
      <c r="DM31" s="131">
        <v>0</v>
      </c>
      <c r="DN31" s="131">
        <v>0</v>
      </c>
      <c r="DO31" s="131">
        <v>0</v>
      </c>
      <c r="DP31" s="131">
        <v>0</v>
      </c>
      <c r="DQ31" s="131">
        <v>0</v>
      </c>
      <c r="DR31" s="131">
        <v>0</v>
      </c>
      <c r="DS31" s="131">
        <v>0</v>
      </c>
      <c r="DT31" s="131">
        <v>0</v>
      </c>
      <c r="DU31" s="131">
        <v>0</v>
      </c>
      <c r="DV31" s="131">
        <v>0</v>
      </c>
      <c r="DW31" s="122">
        <v>624710</v>
      </c>
      <c r="DX31" s="173" t="s">
        <v>359</v>
      </c>
      <c r="DY31" s="174"/>
      <c r="DZ31" s="175"/>
      <c r="EA31" s="176" t="s">
        <v>358</v>
      </c>
      <c r="EB31" s="177"/>
      <c r="EC31" s="122">
        <v>53194</v>
      </c>
      <c r="ED31" s="122">
        <v>53194</v>
      </c>
      <c r="EE31" s="122">
        <v>0</v>
      </c>
      <c r="EF31" s="122">
        <v>0</v>
      </c>
      <c r="EG31" s="122">
        <v>53194</v>
      </c>
      <c r="EH31" s="122">
        <v>0</v>
      </c>
      <c r="EI31" s="122">
        <v>0</v>
      </c>
      <c r="EJ31" s="132">
        <v>0</v>
      </c>
      <c r="EK31" s="122">
        <v>3317</v>
      </c>
      <c r="EL31" s="122">
        <v>3308</v>
      </c>
      <c r="EM31" s="133">
        <v>9</v>
      </c>
      <c r="EN31" s="133">
        <v>2611</v>
      </c>
      <c r="EO31" s="133">
        <v>81216</v>
      </c>
      <c r="EP31" s="122">
        <v>4658617</v>
      </c>
      <c r="EQ31" s="173" t="s">
        <v>359</v>
      </c>
      <c r="ER31" s="174"/>
      <c r="ES31" s="175"/>
      <c r="ET31" s="176" t="s">
        <v>358</v>
      </c>
      <c r="EU31" s="177"/>
      <c r="EV31" s="122">
        <v>0</v>
      </c>
      <c r="EW31" s="122">
        <v>33243</v>
      </c>
      <c r="EX31" s="122">
        <f t="shared" si="0"/>
        <v>33243</v>
      </c>
      <c r="EY31" s="132">
        <v>20903</v>
      </c>
      <c r="EZ31" s="122">
        <v>123</v>
      </c>
      <c r="FA31" s="122">
        <v>348636</v>
      </c>
      <c r="FB31" s="122">
        <v>144888</v>
      </c>
      <c r="FC31" s="122">
        <v>52172</v>
      </c>
      <c r="FD31" s="173" t="s">
        <v>359</v>
      </c>
      <c r="FE31" s="174"/>
      <c r="FF31" s="175"/>
      <c r="FG31" s="176" t="s">
        <v>358</v>
      </c>
      <c r="FH31" s="177"/>
      <c r="FI31" s="122">
        <v>2369595</v>
      </c>
      <c r="FJ31" s="122">
        <v>345044</v>
      </c>
      <c r="FK31" s="122">
        <v>3281361</v>
      </c>
      <c r="FL31" s="122">
        <v>1854055</v>
      </c>
      <c r="FM31" s="132">
        <v>987</v>
      </c>
      <c r="FN31" s="122">
        <v>1769757</v>
      </c>
      <c r="FO31" s="122">
        <v>83311</v>
      </c>
      <c r="FP31" s="133">
        <v>425586</v>
      </c>
      <c r="FQ31" s="133">
        <v>0</v>
      </c>
      <c r="FR31" s="173" t="s">
        <v>359</v>
      </c>
      <c r="FS31" s="174"/>
      <c r="FT31" s="175"/>
      <c r="FU31" s="176" t="s">
        <v>358</v>
      </c>
      <c r="FV31" s="177"/>
      <c r="FW31" s="131">
        <v>2114531</v>
      </c>
      <c r="FX31" s="122">
        <v>4394172</v>
      </c>
      <c r="FY31" s="122">
        <f>[1]歳出!FF31+[1]歳出!FJ31+[1]歳出!FW31</f>
        <v>472644</v>
      </c>
      <c r="FZ31" s="122">
        <f t="shared" si="1"/>
        <v>862196</v>
      </c>
      <c r="GA31" s="122">
        <f>[1]歳出!FD31</f>
        <v>1334840</v>
      </c>
      <c r="GB31" s="132">
        <v>441157</v>
      </c>
      <c r="GC31" s="122">
        <v>31487</v>
      </c>
      <c r="GD31" s="122">
        <f t="shared" si="2"/>
        <v>472644</v>
      </c>
      <c r="GE31" s="133">
        <v>856652</v>
      </c>
      <c r="GF31" s="173" t="s">
        <v>359</v>
      </c>
      <c r="GG31" s="174"/>
      <c r="GH31" s="175"/>
      <c r="GI31" s="176" t="s">
        <v>358</v>
      </c>
      <c r="GJ31" s="177"/>
      <c r="GK31" s="131">
        <v>5544</v>
      </c>
      <c r="GL31" s="122">
        <f t="shared" si="3"/>
        <v>862196</v>
      </c>
      <c r="GM31" s="122">
        <v>9230</v>
      </c>
      <c r="GN31" s="122">
        <v>570704</v>
      </c>
      <c r="GO31" s="122">
        <v>966879</v>
      </c>
      <c r="GP31" s="132">
        <v>0</v>
      </c>
      <c r="GQ31" s="122">
        <v>0</v>
      </c>
      <c r="GR31" s="122">
        <v>0</v>
      </c>
      <c r="GS31" s="133">
        <v>0</v>
      </c>
      <c r="GT31" s="133">
        <v>0</v>
      </c>
      <c r="GU31" s="122">
        <v>0</v>
      </c>
      <c r="GV31" s="173" t="s">
        <v>359</v>
      </c>
      <c r="GW31" s="174"/>
      <c r="GX31" s="175"/>
      <c r="GY31" s="176" t="s">
        <v>358</v>
      </c>
      <c r="GZ31" s="177"/>
      <c r="HA31" s="131">
        <v>0</v>
      </c>
      <c r="HB31" s="122">
        <v>836667</v>
      </c>
      <c r="HC31" s="122">
        <v>1141275</v>
      </c>
      <c r="HD31" s="122">
        <v>1086197</v>
      </c>
      <c r="HE31" s="133">
        <v>846</v>
      </c>
      <c r="HF31" s="173" t="s">
        <v>359</v>
      </c>
      <c r="HG31" s="174"/>
      <c r="HH31" s="175"/>
      <c r="HI31" s="176" t="s">
        <v>358</v>
      </c>
      <c r="HJ31" s="177"/>
      <c r="HK31" s="131">
        <v>504715</v>
      </c>
      <c r="HL31" s="122">
        <v>82335</v>
      </c>
      <c r="HM31" s="122">
        <v>296108</v>
      </c>
      <c r="HN31" s="122">
        <v>883158</v>
      </c>
      <c r="HO31" s="122">
        <v>0</v>
      </c>
      <c r="HP31" s="310">
        <v>25.7</v>
      </c>
      <c r="HQ31" s="311">
        <v>12.8</v>
      </c>
      <c r="HR31" s="311">
        <v>12.9</v>
      </c>
      <c r="HS31" s="312" t="s">
        <v>359</v>
      </c>
      <c r="HT31" s="313"/>
      <c r="HU31" s="314"/>
      <c r="HV31" s="315" t="s">
        <v>358</v>
      </c>
      <c r="HW31" s="316"/>
      <c r="HX31" s="311">
        <v>51.4</v>
      </c>
      <c r="HY31" s="317">
        <v>12.9</v>
      </c>
      <c r="HZ31" s="317">
        <v>0.7</v>
      </c>
      <c r="IA31" s="317">
        <v>19.7</v>
      </c>
      <c r="IB31" s="311">
        <v>0</v>
      </c>
      <c r="IC31" s="311">
        <v>13.8</v>
      </c>
      <c r="ID31" s="311">
        <v>98.4</v>
      </c>
      <c r="IE31" s="311">
        <v>98.4</v>
      </c>
      <c r="IF31" s="173" t="s">
        <v>359</v>
      </c>
      <c r="IG31" s="174"/>
      <c r="IH31" s="175"/>
      <c r="II31" s="176" t="s">
        <v>358</v>
      </c>
      <c r="IJ31" s="177"/>
      <c r="IK31" s="318">
        <v>10.4</v>
      </c>
      <c r="IL31" s="122">
        <v>20721339</v>
      </c>
      <c r="IM31" s="122">
        <v>453413</v>
      </c>
      <c r="IN31" s="133">
        <v>0</v>
      </c>
      <c r="IO31" s="133">
        <v>1366959</v>
      </c>
      <c r="IP31" s="133">
        <v>0</v>
      </c>
      <c r="IQ31" s="173" t="s">
        <v>359</v>
      </c>
      <c r="IR31" s="174"/>
      <c r="IS31" s="175"/>
      <c r="IT31" s="176" t="s">
        <v>358</v>
      </c>
      <c r="IU31" s="177"/>
      <c r="IV31" s="131">
        <v>6215972</v>
      </c>
      <c r="IW31" s="122">
        <v>5816312</v>
      </c>
      <c r="IX31" s="122">
        <v>2835750</v>
      </c>
      <c r="IY31" s="122">
        <v>606675</v>
      </c>
      <c r="IZ31" s="132">
        <v>2373887</v>
      </c>
      <c r="JA31" s="122">
        <v>30000</v>
      </c>
      <c r="JB31" s="122">
        <v>0</v>
      </c>
      <c r="JC31" s="133">
        <v>30000</v>
      </c>
      <c r="JD31" s="133">
        <v>3268366</v>
      </c>
      <c r="JE31" s="173" t="s">
        <v>359</v>
      </c>
      <c r="JF31" s="174"/>
      <c r="JG31" s="175"/>
      <c r="JH31" s="176" t="s">
        <v>358</v>
      </c>
      <c r="JI31" s="177"/>
      <c r="JJ31" s="131">
        <v>133789</v>
      </c>
      <c r="JK31" s="122">
        <v>1898</v>
      </c>
      <c r="JL31" s="122">
        <v>938</v>
      </c>
      <c r="JM31" s="122">
        <v>88103</v>
      </c>
      <c r="JN31" s="122">
        <v>88968</v>
      </c>
      <c r="JO31" s="132">
        <v>30495</v>
      </c>
      <c r="JP31" s="122">
        <v>10933</v>
      </c>
      <c r="JQ31" s="122">
        <v>9005</v>
      </c>
      <c r="JR31" s="133">
        <v>426835</v>
      </c>
      <c r="JS31" s="133">
        <v>303387</v>
      </c>
      <c r="JT31" s="133">
        <v>226199</v>
      </c>
      <c r="JU31" s="133">
        <v>69581</v>
      </c>
      <c r="JV31" s="173" t="s">
        <v>359</v>
      </c>
      <c r="JW31" s="174"/>
      <c r="JX31" s="175"/>
      <c r="JY31" s="176" t="s">
        <v>358</v>
      </c>
      <c r="JZ31" s="177"/>
      <c r="KA31" s="131">
        <v>31560</v>
      </c>
      <c r="KB31" s="122">
        <v>125058</v>
      </c>
      <c r="KC31" s="122">
        <v>20125</v>
      </c>
      <c r="KD31" s="122">
        <v>19937</v>
      </c>
      <c r="KE31" s="122">
        <v>65632</v>
      </c>
      <c r="KF31" s="132">
        <v>49011</v>
      </c>
      <c r="KG31" s="122">
        <v>45839</v>
      </c>
      <c r="KH31" s="122">
        <v>1722</v>
      </c>
      <c r="KI31" s="133">
        <v>426000</v>
      </c>
      <c r="KJ31" s="173" t="s">
        <v>359</v>
      </c>
      <c r="KK31" s="174"/>
      <c r="KL31" s="175"/>
      <c r="KM31" s="176" t="s">
        <v>358</v>
      </c>
      <c r="KN31" s="177"/>
      <c r="KO31" s="131">
        <v>8176671</v>
      </c>
      <c r="KP31" s="122">
        <v>13873326</v>
      </c>
      <c r="KQ31" s="122">
        <v>10342680</v>
      </c>
      <c r="KR31" s="122">
        <v>16176813</v>
      </c>
      <c r="KS31" s="122">
        <v>137428</v>
      </c>
      <c r="KT31" s="319">
        <v>0.59</v>
      </c>
      <c r="KU31" s="320" t="s">
        <v>359</v>
      </c>
    </row>
    <row r="32" spans="1:307" s="305" customFormat="1" ht="18" x14ac:dyDescent="0.45">
      <c r="A32" s="303"/>
      <c r="B32" s="304"/>
      <c r="D32" s="306"/>
      <c r="E32" s="307" t="s">
        <v>360</v>
      </c>
      <c r="G32" s="131">
        <v>172263</v>
      </c>
      <c r="H32" s="122">
        <v>1306185</v>
      </c>
      <c r="I32" s="122">
        <v>10960</v>
      </c>
      <c r="J32" s="133">
        <v>2926</v>
      </c>
      <c r="K32" s="133">
        <v>15847</v>
      </c>
      <c r="L32" s="133">
        <v>22611</v>
      </c>
      <c r="M32" s="133">
        <v>17656</v>
      </c>
      <c r="N32" s="133">
        <v>1236185</v>
      </c>
      <c r="O32" s="122">
        <v>1123731</v>
      </c>
      <c r="P32" s="122">
        <v>112454</v>
      </c>
      <c r="Q32" s="132">
        <v>42028</v>
      </c>
      <c r="R32" s="122">
        <v>3608731</v>
      </c>
      <c r="S32" s="173" t="s">
        <v>361</v>
      </c>
      <c r="T32" s="174"/>
      <c r="U32" s="175"/>
      <c r="V32" s="176" t="s">
        <v>360</v>
      </c>
      <c r="W32" s="177"/>
      <c r="X32" s="122">
        <v>2416042</v>
      </c>
      <c r="Y32" s="132">
        <v>2090006</v>
      </c>
      <c r="Z32" s="122">
        <v>59016</v>
      </c>
      <c r="AA32" s="122">
        <v>267020</v>
      </c>
      <c r="AB32" s="133">
        <v>1192689</v>
      </c>
      <c r="AC32" s="131">
        <v>33292</v>
      </c>
      <c r="AD32" s="122">
        <v>39573</v>
      </c>
      <c r="AE32" s="122">
        <v>0</v>
      </c>
      <c r="AF32" s="122">
        <v>202</v>
      </c>
      <c r="AG32" s="122">
        <v>71865</v>
      </c>
      <c r="AH32" s="132">
        <v>0</v>
      </c>
      <c r="AI32" s="122">
        <v>806</v>
      </c>
      <c r="AJ32" s="122">
        <v>1525</v>
      </c>
      <c r="AK32" s="173" t="s">
        <v>361</v>
      </c>
      <c r="AL32" s="174"/>
      <c r="AM32" s="175"/>
      <c r="AN32" s="308" t="s">
        <v>360</v>
      </c>
      <c r="AO32" s="309"/>
      <c r="AP32" s="122">
        <v>76116</v>
      </c>
      <c r="AQ32" s="133">
        <v>536069</v>
      </c>
      <c r="AR32" s="133">
        <v>433241</v>
      </c>
      <c r="AS32" s="133">
        <v>0</v>
      </c>
      <c r="AT32" s="122">
        <v>0</v>
      </c>
      <c r="AU32" s="122">
        <v>0</v>
      </c>
      <c r="AV32" s="122">
        <v>0</v>
      </c>
      <c r="AW32" s="131">
        <v>23271</v>
      </c>
      <c r="AX32" s="131">
        <v>17929</v>
      </c>
      <c r="AY32" s="131">
        <v>16008</v>
      </c>
      <c r="AZ32" s="131">
        <v>0</v>
      </c>
      <c r="BA32" s="131">
        <v>1921</v>
      </c>
      <c r="BB32" s="122">
        <v>5342</v>
      </c>
      <c r="BC32" s="173" t="s">
        <v>361</v>
      </c>
      <c r="BD32" s="174"/>
      <c r="BE32" s="175"/>
      <c r="BF32" s="176" t="s">
        <v>360</v>
      </c>
      <c r="BG32" s="177"/>
      <c r="BH32" s="131">
        <v>0</v>
      </c>
      <c r="BI32" s="131">
        <v>262</v>
      </c>
      <c r="BJ32" s="131">
        <v>0</v>
      </c>
      <c r="BK32" s="131">
        <v>0</v>
      </c>
      <c r="BL32" s="131">
        <v>0</v>
      </c>
      <c r="BM32" s="131">
        <v>0</v>
      </c>
      <c r="BN32" s="131">
        <v>0</v>
      </c>
      <c r="BO32" s="131">
        <v>0</v>
      </c>
      <c r="BP32" s="131">
        <v>0</v>
      </c>
      <c r="BQ32" s="131">
        <v>5080</v>
      </c>
      <c r="BR32" s="131">
        <v>0</v>
      </c>
      <c r="BS32" s="131">
        <v>0</v>
      </c>
      <c r="BT32" s="122">
        <v>0</v>
      </c>
      <c r="BU32" s="173" t="s">
        <v>361</v>
      </c>
      <c r="BV32" s="174"/>
      <c r="BW32" s="175"/>
      <c r="BX32" s="176" t="s">
        <v>360</v>
      </c>
      <c r="BY32" s="177"/>
      <c r="BZ32" s="131">
        <v>0</v>
      </c>
      <c r="CA32" s="131">
        <v>0</v>
      </c>
      <c r="CB32" s="131">
        <v>164108</v>
      </c>
      <c r="CC32" s="131">
        <v>132913</v>
      </c>
      <c r="CD32" s="131">
        <v>118672</v>
      </c>
      <c r="CE32" s="131">
        <v>0</v>
      </c>
      <c r="CF32" s="131">
        <v>14241</v>
      </c>
      <c r="CG32" s="131">
        <v>31195</v>
      </c>
      <c r="CH32" s="131">
        <v>0</v>
      </c>
      <c r="CI32" s="131">
        <v>3248</v>
      </c>
      <c r="CJ32" s="131">
        <v>0</v>
      </c>
      <c r="CK32" s="131">
        <v>37</v>
      </c>
      <c r="CL32" s="131">
        <v>580</v>
      </c>
      <c r="CM32" s="122">
        <v>0</v>
      </c>
      <c r="CN32" s="173" t="s">
        <v>361</v>
      </c>
      <c r="CO32" s="174"/>
      <c r="CP32" s="175"/>
      <c r="CQ32" s="176" t="s">
        <v>360</v>
      </c>
      <c r="CR32" s="177"/>
      <c r="CS32" s="131">
        <v>0</v>
      </c>
      <c r="CT32" s="131">
        <v>0</v>
      </c>
      <c r="CU32" s="131">
        <v>0</v>
      </c>
      <c r="CV32" s="131">
        <v>15115</v>
      </c>
      <c r="CW32" s="131">
        <v>12215</v>
      </c>
      <c r="CX32" s="131">
        <v>0</v>
      </c>
      <c r="CY32" s="131">
        <v>0</v>
      </c>
      <c r="CZ32" s="131">
        <v>0</v>
      </c>
      <c r="DA32" s="131">
        <v>0</v>
      </c>
      <c r="DB32" s="131">
        <v>0</v>
      </c>
      <c r="DC32" s="131">
        <v>0</v>
      </c>
      <c r="DD32" s="131">
        <v>0</v>
      </c>
      <c r="DE32" s="122">
        <v>0</v>
      </c>
      <c r="DF32" s="173" t="s">
        <v>361</v>
      </c>
      <c r="DG32" s="174"/>
      <c r="DH32" s="175"/>
      <c r="DI32" s="176" t="s">
        <v>360</v>
      </c>
      <c r="DJ32" s="177"/>
      <c r="DK32" s="131">
        <v>0</v>
      </c>
      <c r="DL32" s="131">
        <v>0</v>
      </c>
      <c r="DM32" s="131">
        <v>0</v>
      </c>
      <c r="DN32" s="131">
        <v>0</v>
      </c>
      <c r="DO32" s="131">
        <v>0</v>
      </c>
      <c r="DP32" s="131">
        <v>0</v>
      </c>
      <c r="DQ32" s="131">
        <v>0</v>
      </c>
      <c r="DR32" s="131">
        <v>0</v>
      </c>
      <c r="DS32" s="131">
        <v>0</v>
      </c>
      <c r="DT32" s="131">
        <v>0</v>
      </c>
      <c r="DU32" s="131">
        <v>0</v>
      </c>
      <c r="DV32" s="131">
        <v>0</v>
      </c>
      <c r="DW32" s="122">
        <v>803961</v>
      </c>
      <c r="DX32" s="173" t="s">
        <v>361</v>
      </c>
      <c r="DY32" s="174"/>
      <c r="DZ32" s="175"/>
      <c r="EA32" s="176" t="s">
        <v>360</v>
      </c>
      <c r="EB32" s="177"/>
      <c r="EC32" s="122">
        <v>189344</v>
      </c>
      <c r="ED32" s="122">
        <v>189344</v>
      </c>
      <c r="EE32" s="122">
        <v>0</v>
      </c>
      <c r="EF32" s="122">
        <v>0</v>
      </c>
      <c r="EG32" s="122">
        <v>189344</v>
      </c>
      <c r="EH32" s="122">
        <v>0</v>
      </c>
      <c r="EI32" s="122">
        <v>0</v>
      </c>
      <c r="EJ32" s="132">
        <v>0</v>
      </c>
      <c r="EK32" s="122">
        <v>4248</v>
      </c>
      <c r="EL32" s="122">
        <v>4232</v>
      </c>
      <c r="EM32" s="133">
        <v>16</v>
      </c>
      <c r="EN32" s="133">
        <v>6382</v>
      </c>
      <c r="EO32" s="133">
        <v>181109</v>
      </c>
      <c r="EP32" s="122">
        <v>6501630</v>
      </c>
      <c r="EQ32" s="173" t="s">
        <v>361</v>
      </c>
      <c r="ER32" s="174"/>
      <c r="ES32" s="175"/>
      <c r="ET32" s="176" t="s">
        <v>360</v>
      </c>
      <c r="EU32" s="177"/>
      <c r="EV32" s="122">
        <v>2020</v>
      </c>
      <c r="EW32" s="122">
        <v>59549</v>
      </c>
      <c r="EX32" s="122">
        <f t="shared" si="0"/>
        <v>61569</v>
      </c>
      <c r="EY32" s="132">
        <v>25117</v>
      </c>
      <c r="EZ32" s="122">
        <v>493</v>
      </c>
      <c r="FA32" s="122">
        <v>764490</v>
      </c>
      <c r="FB32" s="122">
        <v>217219</v>
      </c>
      <c r="FC32" s="122">
        <v>72474</v>
      </c>
      <c r="FD32" s="173" t="s">
        <v>361</v>
      </c>
      <c r="FE32" s="174"/>
      <c r="FF32" s="175"/>
      <c r="FG32" s="176" t="s">
        <v>360</v>
      </c>
      <c r="FH32" s="177"/>
      <c r="FI32" s="122">
        <v>3868635</v>
      </c>
      <c r="FJ32" s="122">
        <v>339384</v>
      </c>
      <c r="FK32" s="122">
        <v>5287812</v>
      </c>
      <c r="FL32" s="122">
        <v>2239764</v>
      </c>
      <c r="FM32" s="132">
        <v>1780</v>
      </c>
      <c r="FN32" s="122">
        <v>2156052</v>
      </c>
      <c r="FO32" s="122">
        <v>81932</v>
      </c>
      <c r="FP32" s="133">
        <v>1005766</v>
      </c>
      <c r="FQ32" s="133">
        <v>0</v>
      </c>
      <c r="FR32" s="173" t="s">
        <v>361</v>
      </c>
      <c r="FS32" s="174"/>
      <c r="FT32" s="175"/>
      <c r="FU32" s="176" t="s">
        <v>360</v>
      </c>
      <c r="FV32" s="177"/>
      <c r="FW32" s="131">
        <v>2030257</v>
      </c>
      <c r="FX32" s="122">
        <v>5275787</v>
      </c>
      <c r="FY32" s="122">
        <f>[1]歳出!FF32+[1]歳出!FJ32+[1]歳出!FW32</f>
        <v>190812</v>
      </c>
      <c r="FZ32" s="122">
        <f t="shared" si="1"/>
        <v>1289251</v>
      </c>
      <c r="GA32" s="122">
        <f>[1]歳出!FD32</f>
        <v>1480063</v>
      </c>
      <c r="GB32" s="132">
        <v>179487</v>
      </c>
      <c r="GC32" s="122">
        <v>11325</v>
      </c>
      <c r="GD32" s="122">
        <f t="shared" si="2"/>
        <v>190812</v>
      </c>
      <c r="GE32" s="133">
        <v>1261630</v>
      </c>
      <c r="GF32" s="173" t="s">
        <v>361</v>
      </c>
      <c r="GG32" s="174"/>
      <c r="GH32" s="175"/>
      <c r="GI32" s="176" t="s">
        <v>360</v>
      </c>
      <c r="GJ32" s="177"/>
      <c r="GK32" s="131">
        <v>27621</v>
      </c>
      <c r="GL32" s="122">
        <f t="shared" si="3"/>
        <v>1289251</v>
      </c>
      <c r="GM32" s="122">
        <v>9633</v>
      </c>
      <c r="GN32" s="122">
        <v>0</v>
      </c>
      <c r="GO32" s="122">
        <v>1346266</v>
      </c>
      <c r="GP32" s="132">
        <v>0</v>
      </c>
      <c r="GQ32" s="122">
        <v>0</v>
      </c>
      <c r="GR32" s="122">
        <v>0</v>
      </c>
      <c r="GS32" s="133">
        <v>0</v>
      </c>
      <c r="GT32" s="133">
        <v>0</v>
      </c>
      <c r="GU32" s="122">
        <v>0</v>
      </c>
      <c r="GV32" s="173" t="s">
        <v>361</v>
      </c>
      <c r="GW32" s="174"/>
      <c r="GX32" s="175"/>
      <c r="GY32" s="176" t="s">
        <v>360</v>
      </c>
      <c r="GZ32" s="177"/>
      <c r="HA32" s="131">
        <v>0</v>
      </c>
      <c r="HB32" s="122">
        <v>1302955</v>
      </c>
      <c r="HC32" s="122">
        <v>1883838</v>
      </c>
      <c r="HD32" s="122">
        <v>1861925</v>
      </c>
      <c r="HE32" s="133">
        <v>9</v>
      </c>
      <c r="HF32" s="173" t="s">
        <v>361</v>
      </c>
      <c r="HG32" s="174"/>
      <c r="HH32" s="175"/>
      <c r="HI32" s="176" t="s">
        <v>360</v>
      </c>
      <c r="HJ32" s="177"/>
      <c r="HK32" s="131">
        <v>255199</v>
      </c>
      <c r="HL32" s="122">
        <v>5</v>
      </c>
      <c r="HM32" s="122">
        <v>209188</v>
      </c>
      <c r="HN32" s="122">
        <v>464392</v>
      </c>
      <c r="HO32" s="122">
        <v>0</v>
      </c>
      <c r="HP32" s="310">
        <v>23.1</v>
      </c>
      <c r="HQ32" s="311">
        <v>16.3</v>
      </c>
      <c r="HR32" s="311">
        <v>13.7</v>
      </c>
      <c r="HS32" s="312" t="s">
        <v>361</v>
      </c>
      <c r="HT32" s="313"/>
      <c r="HU32" s="314"/>
      <c r="HV32" s="315" t="s">
        <v>360</v>
      </c>
      <c r="HW32" s="316"/>
      <c r="HX32" s="311">
        <v>53</v>
      </c>
      <c r="HY32" s="317">
        <v>15</v>
      </c>
      <c r="HZ32" s="317">
        <v>0.7</v>
      </c>
      <c r="IA32" s="317">
        <v>15.8</v>
      </c>
      <c r="IB32" s="311">
        <v>0</v>
      </c>
      <c r="IC32" s="311">
        <v>15.1</v>
      </c>
      <c r="ID32" s="311">
        <v>99.6</v>
      </c>
      <c r="IE32" s="311">
        <v>99.6</v>
      </c>
      <c r="IF32" s="173" t="s">
        <v>361</v>
      </c>
      <c r="IG32" s="174"/>
      <c r="IH32" s="175"/>
      <c r="II32" s="176" t="s">
        <v>360</v>
      </c>
      <c r="IJ32" s="177"/>
      <c r="IK32" s="318">
        <v>13.4</v>
      </c>
      <c r="IL32" s="122">
        <v>31298751</v>
      </c>
      <c r="IM32" s="122">
        <v>168768</v>
      </c>
      <c r="IN32" s="133">
        <v>808593</v>
      </c>
      <c r="IO32" s="133">
        <v>2735353</v>
      </c>
      <c r="IP32" s="133">
        <v>0</v>
      </c>
      <c r="IQ32" s="173" t="s">
        <v>361</v>
      </c>
      <c r="IR32" s="174"/>
      <c r="IS32" s="175"/>
      <c r="IT32" s="176" t="s">
        <v>360</v>
      </c>
      <c r="IU32" s="177"/>
      <c r="IV32" s="131">
        <v>8263542</v>
      </c>
      <c r="IW32" s="122">
        <v>7649795</v>
      </c>
      <c r="IX32" s="122">
        <v>4916616</v>
      </c>
      <c r="IY32" s="122">
        <v>1413</v>
      </c>
      <c r="IZ32" s="132">
        <v>2731766</v>
      </c>
      <c r="JA32" s="122">
        <v>25000</v>
      </c>
      <c r="JB32" s="122">
        <v>0</v>
      </c>
      <c r="JC32" s="133">
        <v>25000</v>
      </c>
      <c r="JD32" s="133">
        <v>7095403</v>
      </c>
      <c r="JE32" s="173" t="s">
        <v>361</v>
      </c>
      <c r="JF32" s="174"/>
      <c r="JG32" s="175"/>
      <c r="JH32" s="176" t="s">
        <v>360</v>
      </c>
      <c r="JI32" s="177"/>
      <c r="JJ32" s="131">
        <v>122060</v>
      </c>
      <c r="JK32" s="122">
        <v>1805</v>
      </c>
      <c r="JL32" s="122">
        <v>1222</v>
      </c>
      <c r="JM32" s="122">
        <v>87936</v>
      </c>
      <c r="JN32" s="122">
        <v>108462</v>
      </c>
      <c r="JO32" s="132">
        <v>32347</v>
      </c>
      <c r="JP32" s="122">
        <v>9809</v>
      </c>
      <c r="JQ32" s="122">
        <v>10231</v>
      </c>
      <c r="JR32" s="133">
        <v>412286</v>
      </c>
      <c r="JS32" s="133">
        <v>277338</v>
      </c>
      <c r="JT32" s="133">
        <v>245771</v>
      </c>
      <c r="JU32" s="133">
        <v>60082</v>
      </c>
      <c r="JV32" s="173" t="s">
        <v>361</v>
      </c>
      <c r="JW32" s="174"/>
      <c r="JX32" s="175"/>
      <c r="JY32" s="176" t="s">
        <v>360</v>
      </c>
      <c r="JZ32" s="177"/>
      <c r="KA32" s="131">
        <v>37203</v>
      </c>
      <c r="KB32" s="122">
        <v>148486</v>
      </c>
      <c r="KC32" s="122">
        <v>13677</v>
      </c>
      <c r="KD32" s="122">
        <v>13677</v>
      </c>
      <c r="KE32" s="122">
        <v>48754</v>
      </c>
      <c r="KF32" s="132">
        <v>48865</v>
      </c>
      <c r="KG32" s="122">
        <v>47549</v>
      </c>
      <c r="KH32" s="122">
        <v>1747</v>
      </c>
      <c r="KI32" s="133">
        <v>410653</v>
      </c>
      <c r="KJ32" s="173" t="s">
        <v>361</v>
      </c>
      <c r="KK32" s="174"/>
      <c r="KL32" s="175"/>
      <c r="KM32" s="176" t="s">
        <v>360</v>
      </c>
      <c r="KN32" s="177"/>
      <c r="KO32" s="131">
        <v>12029279</v>
      </c>
      <c r="KP32" s="122">
        <v>21354156</v>
      </c>
      <c r="KQ32" s="122">
        <v>15162659</v>
      </c>
      <c r="KR32" s="122">
        <v>24670024</v>
      </c>
      <c r="KS32" s="122">
        <v>188738</v>
      </c>
      <c r="KT32" s="319">
        <v>0.55000000000000004</v>
      </c>
      <c r="KU32" s="320" t="s">
        <v>361</v>
      </c>
    </row>
    <row r="33" spans="1:307" s="305" customFormat="1" ht="18" x14ac:dyDescent="0.45">
      <c r="A33" s="303"/>
      <c r="B33" s="304"/>
      <c r="D33" s="306"/>
      <c r="E33" s="307" t="s">
        <v>362</v>
      </c>
      <c r="G33" s="131">
        <v>209890</v>
      </c>
      <c r="H33" s="122">
        <v>566223</v>
      </c>
      <c r="I33" s="122">
        <v>13900</v>
      </c>
      <c r="J33" s="133">
        <v>8490</v>
      </c>
      <c r="K33" s="133">
        <v>12898</v>
      </c>
      <c r="L33" s="133">
        <v>0</v>
      </c>
      <c r="M33" s="133">
        <v>21462</v>
      </c>
      <c r="N33" s="133">
        <v>509473</v>
      </c>
      <c r="O33" s="122">
        <v>448091</v>
      </c>
      <c r="P33" s="122">
        <v>61382</v>
      </c>
      <c r="Q33" s="132">
        <v>52115</v>
      </c>
      <c r="R33" s="122">
        <v>4576196</v>
      </c>
      <c r="S33" s="173" t="s">
        <v>363</v>
      </c>
      <c r="T33" s="174"/>
      <c r="U33" s="175"/>
      <c r="V33" s="176" t="s">
        <v>362</v>
      </c>
      <c r="W33" s="177"/>
      <c r="X33" s="122">
        <v>2992717</v>
      </c>
      <c r="Y33" s="132">
        <v>2532989</v>
      </c>
      <c r="Z33" s="122">
        <v>77709</v>
      </c>
      <c r="AA33" s="122">
        <v>382019</v>
      </c>
      <c r="AB33" s="133">
        <v>1583479</v>
      </c>
      <c r="AC33" s="131">
        <v>57084</v>
      </c>
      <c r="AD33" s="122">
        <v>62556</v>
      </c>
      <c r="AE33" s="122">
        <v>0</v>
      </c>
      <c r="AF33" s="122">
        <v>550</v>
      </c>
      <c r="AG33" s="122">
        <v>157440</v>
      </c>
      <c r="AH33" s="132">
        <v>0</v>
      </c>
      <c r="AI33" s="122">
        <v>2405</v>
      </c>
      <c r="AJ33" s="122">
        <v>0</v>
      </c>
      <c r="AK33" s="173" t="s">
        <v>363</v>
      </c>
      <c r="AL33" s="174"/>
      <c r="AM33" s="175"/>
      <c r="AN33" s="308" t="s">
        <v>362</v>
      </c>
      <c r="AO33" s="309"/>
      <c r="AP33" s="122">
        <v>109431</v>
      </c>
      <c r="AQ33" s="133">
        <v>658978</v>
      </c>
      <c r="AR33" s="133">
        <v>534947</v>
      </c>
      <c r="AS33" s="133">
        <v>3</v>
      </c>
      <c r="AT33" s="122">
        <v>0</v>
      </c>
      <c r="AU33" s="122">
        <v>0</v>
      </c>
      <c r="AV33" s="122">
        <v>85</v>
      </c>
      <c r="AW33" s="131">
        <v>16630</v>
      </c>
      <c r="AX33" s="131">
        <v>11512</v>
      </c>
      <c r="AY33" s="131">
        <v>9960</v>
      </c>
      <c r="AZ33" s="131">
        <v>78</v>
      </c>
      <c r="BA33" s="131">
        <v>1474</v>
      </c>
      <c r="BB33" s="122">
        <v>5118</v>
      </c>
      <c r="BC33" s="173" t="s">
        <v>363</v>
      </c>
      <c r="BD33" s="174"/>
      <c r="BE33" s="175"/>
      <c r="BF33" s="176" t="s">
        <v>362</v>
      </c>
      <c r="BG33" s="177"/>
      <c r="BH33" s="131">
        <v>0</v>
      </c>
      <c r="BI33" s="131">
        <v>500</v>
      </c>
      <c r="BJ33" s="131">
        <v>0</v>
      </c>
      <c r="BK33" s="131">
        <v>0</v>
      </c>
      <c r="BL33" s="131">
        <v>0</v>
      </c>
      <c r="BM33" s="131">
        <v>0</v>
      </c>
      <c r="BN33" s="131">
        <v>0</v>
      </c>
      <c r="BO33" s="131">
        <v>0</v>
      </c>
      <c r="BP33" s="131">
        <v>492</v>
      </c>
      <c r="BQ33" s="131">
        <v>2198</v>
      </c>
      <c r="BR33" s="131">
        <v>1840</v>
      </c>
      <c r="BS33" s="131">
        <v>0</v>
      </c>
      <c r="BT33" s="122">
        <v>81</v>
      </c>
      <c r="BU33" s="173" t="s">
        <v>363</v>
      </c>
      <c r="BV33" s="174"/>
      <c r="BW33" s="175"/>
      <c r="BX33" s="176" t="s">
        <v>362</v>
      </c>
      <c r="BY33" s="177"/>
      <c r="BZ33" s="131">
        <v>0</v>
      </c>
      <c r="CA33" s="131">
        <v>0</v>
      </c>
      <c r="CB33" s="131">
        <v>132076</v>
      </c>
      <c r="CC33" s="131">
        <v>106342</v>
      </c>
      <c r="CD33" s="131">
        <v>93285</v>
      </c>
      <c r="CE33" s="131">
        <v>0</v>
      </c>
      <c r="CF33" s="131">
        <v>13057</v>
      </c>
      <c r="CG33" s="131">
        <v>25734</v>
      </c>
      <c r="CH33" s="131">
        <v>0</v>
      </c>
      <c r="CI33" s="131">
        <v>1397</v>
      </c>
      <c r="CJ33" s="131">
        <v>0</v>
      </c>
      <c r="CK33" s="131">
        <v>2</v>
      </c>
      <c r="CL33" s="131">
        <v>3174</v>
      </c>
      <c r="CM33" s="122">
        <v>0</v>
      </c>
      <c r="CN33" s="173" t="s">
        <v>363</v>
      </c>
      <c r="CO33" s="174"/>
      <c r="CP33" s="175"/>
      <c r="CQ33" s="176" t="s">
        <v>362</v>
      </c>
      <c r="CR33" s="177"/>
      <c r="CS33" s="131">
        <v>8</v>
      </c>
      <c r="CT33" s="131">
        <v>0</v>
      </c>
      <c r="CU33" s="131">
        <v>492</v>
      </c>
      <c r="CV33" s="131">
        <v>11922</v>
      </c>
      <c r="CW33" s="131">
        <v>8739</v>
      </c>
      <c r="CX33" s="131">
        <v>0</v>
      </c>
      <c r="CY33" s="131">
        <v>0</v>
      </c>
      <c r="CZ33" s="131">
        <v>0</v>
      </c>
      <c r="DA33" s="131">
        <v>0</v>
      </c>
      <c r="DB33" s="131">
        <v>0</v>
      </c>
      <c r="DC33" s="131">
        <v>223226</v>
      </c>
      <c r="DD33" s="131">
        <v>172235</v>
      </c>
      <c r="DE33" s="122">
        <v>151084</v>
      </c>
      <c r="DF33" s="173" t="s">
        <v>363</v>
      </c>
      <c r="DG33" s="174"/>
      <c r="DH33" s="175"/>
      <c r="DI33" s="176" t="s">
        <v>362</v>
      </c>
      <c r="DJ33" s="177"/>
      <c r="DK33" s="131">
        <v>21151</v>
      </c>
      <c r="DL33" s="131">
        <v>50991</v>
      </c>
      <c r="DM33" s="131">
        <v>4216</v>
      </c>
      <c r="DN33" s="131">
        <v>19</v>
      </c>
      <c r="DO33" s="131">
        <v>297</v>
      </c>
      <c r="DP33" s="131">
        <v>0</v>
      </c>
      <c r="DQ33" s="131">
        <v>0</v>
      </c>
      <c r="DR33" s="131">
        <v>46459</v>
      </c>
      <c r="DS33" s="131">
        <v>0</v>
      </c>
      <c r="DT33" s="131">
        <v>0</v>
      </c>
      <c r="DU33" s="131">
        <v>0</v>
      </c>
      <c r="DV33" s="131">
        <v>0</v>
      </c>
      <c r="DW33" s="122">
        <v>1108999</v>
      </c>
      <c r="DX33" s="173" t="s">
        <v>363</v>
      </c>
      <c r="DY33" s="174"/>
      <c r="DZ33" s="175"/>
      <c r="EA33" s="176" t="s">
        <v>362</v>
      </c>
      <c r="EB33" s="177"/>
      <c r="EC33" s="122">
        <v>152751</v>
      </c>
      <c r="ED33" s="122">
        <v>152751</v>
      </c>
      <c r="EE33" s="122">
        <v>0</v>
      </c>
      <c r="EF33" s="122">
        <v>3938</v>
      </c>
      <c r="EG33" s="122">
        <v>139444</v>
      </c>
      <c r="EH33" s="122">
        <v>9369</v>
      </c>
      <c r="EI33" s="122">
        <v>0</v>
      </c>
      <c r="EJ33" s="132">
        <v>0</v>
      </c>
      <c r="EK33" s="122">
        <v>7742</v>
      </c>
      <c r="EL33" s="122">
        <v>7712</v>
      </c>
      <c r="EM33" s="133">
        <v>30</v>
      </c>
      <c r="EN33" s="133">
        <v>5746</v>
      </c>
      <c r="EO33" s="133">
        <v>65268</v>
      </c>
      <c r="EP33" s="122">
        <v>7116862</v>
      </c>
      <c r="EQ33" s="173" t="s">
        <v>363</v>
      </c>
      <c r="ER33" s="174"/>
      <c r="ES33" s="175"/>
      <c r="ET33" s="176" t="s">
        <v>362</v>
      </c>
      <c r="EU33" s="177"/>
      <c r="EV33" s="122">
        <v>66130</v>
      </c>
      <c r="EW33" s="122">
        <v>203233</v>
      </c>
      <c r="EX33" s="122">
        <f t="shared" si="0"/>
        <v>269363</v>
      </c>
      <c r="EY33" s="132">
        <v>23183</v>
      </c>
      <c r="EZ33" s="122">
        <v>102</v>
      </c>
      <c r="FA33" s="122">
        <v>776976</v>
      </c>
      <c r="FB33" s="122">
        <v>294663</v>
      </c>
      <c r="FC33" s="122">
        <v>67537</v>
      </c>
      <c r="FD33" s="173" t="s">
        <v>363</v>
      </c>
      <c r="FE33" s="174"/>
      <c r="FF33" s="175"/>
      <c r="FG33" s="176" t="s">
        <v>362</v>
      </c>
      <c r="FH33" s="177"/>
      <c r="FI33" s="122">
        <v>5745750</v>
      </c>
      <c r="FJ33" s="122">
        <v>723927</v>
      </c>
      <c r="FK33" s="122">
        <v>7632138</v>
      </c>
      <c r="FL33" s="122">
        <v>2045893</v>
      </c>
      <c r="FM33" s="132">
        <v>64720</v>
      </c>
      <c r="FN33" s="122">
        <v>1753396</v>
      </c>
      <c r="FO33" s="122">
        <v>227777</v>
      </c>
      <c r="FP33" s="133">
        <v>996527</v>
      </c>
      <c r="FQ33" s="133">
        <v>0</v>
      </c>
      <c r="FR33" s="173" t="s">
        <v>363</v>
      </c>
      <c r="FS33" s="174"/>
      <c r="FT33" s="175"/>
      <c r="FU33" s="176" t="s">
        <v>362</v>
      </c>
      <c r="FV33" s="177"/>
      <c r="FW33" s="131">
        <v>2616443</v>
      </c>
      <c r="FX33" s="122">
        <v>5658863</v>
      </c>
      <c r="FY33" s="122">
        <f>[1]歳出!FF33+[1]歳出!FJ33+[1]歳出!FW33</f>
        <v>5890418</v>
      </c>
      <c r="FZ33" s="122">
        <f t="shared" si="1"/>
        <v>2578046</v>
      </c>
      <c r="GA33" s="122">
        <f>[1]歳出!FD33</f>
        <v>8468464</v>
      </c>
      <c r="GB33" s="132">
        <v>5549248</v>
      </c>
      <c r="GC33" s="122">
        <v>328170</v>
      </c>
      <c r="GD33" s="122">
        <f t="shared" si="2"/>
        <v>5877418</v>
      </c>
      <c r="GE33" s="133">
        <v>2578028</v>
      </c>
      <c r="GF33" s="173" t="s">
        <v>363</v>
      </c>
      <c r="GG33" s="174"/>
      <c r="GH33" s="175"/>
      <c r="GI33" s="176" t="s">
        <v>362</v>
      </c>
      <c r="GJ33" s="177"/>
      <c r="GK33" s="131">
        <v>5</v>
      </c>
      <c r="GL33" s="122">
        <f t="shared" si="3"/>
        <v>2578033</v>
      </c>
      <c r="GM33" s="122">
        <v>23333</v>
      </c>
      <c r="GN33" s="122">
        <v>0</v>
      </c>
      <c r="GO33" s="122">
        <v>1697855</v>
      </c>
      <c r="GP33" s="132">
        <v>0</v>
      </c>
      <c r="GQ33" s="122">
        <v>0</v>
      </c>
      <c r="GR33" s="122">
        <v>0</v>
      </c>
      <c r="GS33" s="133">
        <v>0</v>
      </c>
      <c r="GT33" s="133">
        <v>0</v>
      </c>
      <c r="GU33" s="122">
        <v>0</v>
      </c>
      <c r="GV33" s="173" t="s">
        <v>363</v>
      </c>
      <c r="GW33" s="174"/>
      <c r="GX33" s="175"/>
      <c r="GY33" s="176" t="s">
        <v>362</v>
      </c>
      <c r="GZ33" s="177"/>
      <c r="HA33" s="131">
        <v>0</v>
      </c>
      <c r="HB33" s="122">
        <v>1712047</v>
      </c>
      <c r="HC33" s="122">
        <v>2046754</v>
      </c>
      <c r="HD33" s="122">
        <v>2629094</v>
      </c>
      <c r="HE33" s="133">
        <v>19</v>
      </c>
      <c r="HF33" s="173" t="s">
        <v>363</v>
      </c>
      <c r="HG33" s="174"/>
      <c r="HH33" s="175"/>
      <c r="HI33" s="176" t="s">
        <v>362</v>
      </c>
      <c r="HJ33" s="177"/>
      <c r="HK33" s="131">
        <v>154408</v>
      </c>
      <c r="HL33" s="122">
        <v>147392</v>
      </c>
      <c r="HM33" s="122">
        <v>2877044</v>
      </c>
      <c r="HN33" s="122">
        <v>3178844</v>
      </c>
      <c r="HO33" s="122">
        <v>0</v>
      </c>
      <c r="HP33" s="310">
        <v>21.2</v>
      </c>
      <c r="HQ33" s="311">
        <v>19.7</v>
      </c>
      <c r="HR33" s="311">
        <v>14.9</v>
      </c>
      <c r="HS33" s="312" t="s">
        <v>363</v>
      </c>
      <c r="HT33" s="313"/>
      <c r="HU33" s="314"/>
      <c r="HV33" s="315" t="s">
        <v>362</v>
      </c>
      <c r="HW33" s="316"/>
      <c r="HX33" s="311">
        <v>55.8</v>
      </c>
      <c r="HY33" s="317">
        <v>12.7</v>
      </c>
      <c r="HZ33" s="317">
        <v>0.2</v>
      </c>
      <c r="IA33" s="317">
        <v>13.9</v>
      </c>
      <c r="IB33" s="311">
        <v>0</v>
      </c>
      <c r="IC33" s="311">
        <v>14.6</v>
      </c>
      <c r="ID33" s="311">
        <v>97.3</v>
      </c>
      <c r="IE33" s="311">
        <v>97.3</v>
      </c>
      <c r="IF33" s="173" t="s">
        <v>363</v>
      </c>
      <c r="IG33" s="174"/>
      <c r="IH33" s="175"/>
      <c r="II33" s="176" t="s">
        <v>362</v>
      </c>
      <c r="IJ33" s="177"/>
      <c r="IK33" s="318">
        <v>11.3</v>
      </c>
      <c r="IL33" s="122">
        <v>52081094</v>
      </c>
      <c r="IM33" s="122">
        <v>506861</v>
      </c>
      <c r="IN33" s="133">
        <v>12137038</v>
      </c>
      <c r="IO33" s="133">
        <v>4564615</v>
      </c>
      <c r="IP33" s="133">
        <v>2116500</v>
      </c>
      <c r="IQ33" s="173" t="s">
        <v>363</v>
      </c>
      <c r="IR33" s="174"/>
      <c r="IS33" s="175"/>
      <c r="IT33" s="176" t="s">
        <v>362</v>
      </c>
      <c r="IU33" s="177"/>
      <c r="IV33" s="131">
        <v>7775322</v>
      </c>
      <c r="IW33" s="122">
        <v>11603578</v>
      </c>
      <c r="IX33" s="122">
        <v>2939266</v>
      </c>
      <c r="IY33" s="122">
        <v>899294</v>
      </c>
      <c r="IZ33" s="132">
        <v>7765018</v>
      </c>
      <c r="JA33" s="122">
        <v>50000</v>
      </c>
      <c r="JB33" s="122">
        <v>0</v>
      </c>
      <c r="JC33" s="133">
        <v>50000</v>
      </c>
      <c r="JD33" s="133">
        <v>43505544</v>
      </c>
      <c r="JE33" s="173" t="s">
        <v>363</v>
      </c>
      <c r="JF33" s="174"/>
      <c r="JG33" s="175"/>
      <c r="JH33" s="176" t="s">
        <v>362</v>
      </c>
      <c r="JI33" s="177"/>
      <c r="JJ33" s="131">
        <v>157356</v>
      </c>
      <c r="JK33" s="122">
        <v>1627</v>
      </c>
      <c r="JL33" s="122">
        <v>895</v>
      </c>
      <c r="JM33" s="122">
        <v>73754</v>
      </c>
      <c r="JN33" s="122">
        <v>178909</v>
      </c>
      <c r="JO33" s="132">
        <v>37238</v>
      </c>
      <c r="JP33" s="122">
        <v>11214</v>
      </c>
      <c r="JQ33" s="122">
        <v>35567</v>
      </c>
      <c r="JR33" s="133">
        <v>582608</v>
      </c>
      <c r="JS33" s="133">
        <v>332548</v>
      </c>
      <c r="JT33" s="133">
        <v>305275</v>
      </c>
      <c r="JU33" s="133">
        <v>60756</v>
      </c>
      <c r="JV33" s="173" t="s">
        <v>363</v>
      </c>
      <c r="JW33" s="174"/>
      <c r="JX33" s="175"/>
      <c r="JY33" s="176" t="s">
        <v>362</v>
      </c>
      <c r="JZ33" s="177"/>
      <c r="KA33" s="131">
        <v>37641</v>
      </c>
      <c r="KB33" s="122">
        <v>206878</v>
      </c>
      <c r="KC33" s="122">
        <v>72294</v>
      </c>
      <c r="KD33" s="122">
        <v>72294</v>
      </c>
      <c r="KE33" s="122">
        <v>48309</v>
      </c>
      <c r="KF33" s="132">
        <v>65155</v>
      </c>
      <c r="KG33" s="122">
        <v>54605</v>
      </c>
      <c r="KH33" s="122">
        <v>1846</v>
      </c>
      <c r="KI33" s="133">
        <v>574664</v>
      </c>
      <c r="KJ33" s="173" t="s">
        <v>363</v>
      </c>
      <c r="KK33" s="174"/>
      <c r="KL33" s="175"/>
      <c r="KM33" s="176" t="s">
        <v>362</v>
      </c>
      <c r="KN33" s="177"/>
      <c r="KO33" s="131">
        <v>15933194</v>
      </c>
      <c r="KP33" s="122">
        <v>24180148</v>
      </c>
      <c r="KQ33" s="122">
        <v>20250961</v>
      </c>
      <c r="KR33" s="122">
        <v>28766545</v>
      </c>
      <c r="KS33" s="122">
        <v>277830</v>
      </c>
      <c r="KT33" s="319">
        <v>0.66</v>
      </c>
      <c r="KU33" s="320" t="s">
        <v>363</v>
      </c>
    </row>
    <row r="34" spans="1:307" s="305" customFormat="1" ht="18" x14ac:dyDescent="0.45">
      <c r="A34" s="303"/>
      <c r="B34" s="304"/>
      <c r="D34" s="306"/>
      <c r="E34" s="307" t="s">
        <v>364</v>
      </c>
      <c r="G34" s="131">
        <v>172468</v>
      </c>
      <c r="H34" s="122">
        <v>916166</v>
      </c>
      <c r="I34" s="122">
        <v>18018</v>
      </c>
      <c r="J34" s="133">
        <v>8725</v>
      </c>
      <c r="K34" s="133">
        <v>23840</v>
      </c>
      <c r="L34" s="133">
        <v>17486</v>
      </c>
      <c r="M34" s="133">
        <v>17167</v>
      </c>
      <c r="N34" s="133">
        <v>830930</v>
      </c>
      <c r="O34" s="122">
        <v>830930</v>
      </c>
      <c r="P34" s="122">
        <v>0</v>
      </c>
      <c r="Q34" s="132">
        <v>54768</v>
      </c>
      <c r="R34" s="122">
        <v>3747153</v>
      </c>
      <c r="S34" s="173" t="s">
        <v>548</v>
      </c>
      <c r="T34" s="174"/>
      <c r="U34" s="175"/>
      <c r="V34" s="176" t="s">
        <v>364</v>
      </c>
      <c r="W34" s="177"/>
      <c r="X34" s="122">
        <v>2247922</v>
      </c>
      <c r="Y34" s="132">
        <v>2052414</v>
      </c>
      <c r="Z34" s="122">
        <v>65386</v>
      </c>
      <c r="AA34" s="122">
        <v>130122</v>
      </c>
      <c r="AB34" s="133">
        <v>1499231</v>
      </c>
      <c r="AC34" s="131">
        <v>39946</v>
      </c>
      <c r="AD34" s="122">
        <v>59596</v>
      </c>
      <c r="AE34" s="122">
        <v>0</v>
      </c>
      <c r="AF34" s="122">
        <v>16762</v>
      </c>
      <c r="AG34" s="122">
        <v>245541</v>
      </c>
      <c r="AH34" s="132">
        <v>0</v>
      </c>
      <c r="AI34" s="122">
        <v>711</v>
      </c>
      <c r="AJ34" s="122">
        <v>37235</v>
      </c>
      <c r="AK34" s="173" t="s">
        <v>548</v>
      </c>
      <c r="AL34" s="174"/>
      <c r="AM34" s="175"/>
      <c r="AN34" s="308" t="s">
        <v>364</v>
      </c>
      <c r="AO34" s="309"/>
      <c r="AP34" s="122">
        <v>47115</v>
      </c>
      <c r="AQ34" s="133">
        <v>636423</v>
      </c>
      <c r="AR34" s="133">
        <v>411655</v>
      </c>
      <c r="AS34" s="133">
        <v>4247</v>
      </c>
      <c r="AT34" s="122">
        <v>0</v>
      </c>
      <c r="AU34" s="122">
        <v>0</v>
      </c>
      <c r="AV34" s="122">
        <v>0</v>
      </c>
      <c r="AW34" s="131">
        <v>33324</v>
      </c>
      <c r="AX34" s="131">
        <v>19775</v>
      </c>
      <c r="AY34" s="131">
        <v>18557</v>
      </c>
      <c r="AZ34" s="131">
        <v>0</v>
      </c>
      <c r="BA34" s="131">
        <v>1218</v>
      </c>
      <c r="BB34" s="122">
        <v>13549</v>
      </c>
      <c r="BC34" s="173" t="s">
        <v>548</v>
      </c>
      <c r="BD34" s="174"/>
      <c r="BE34" s="175"/>
      <c r="BF34" s="176" t="s">
        <v>364</v>
      </c>
      <c r="BG34" s="177"/>
      <c r="BH34" s="131">
        <v>0</v>
      </c>
      <c r="BI34" s="131">
        <v>1946</v>
      </c>
      <c r="BJ34" s="131">
        <v>0</v>
      </c>
      <c r="BK34" s="131">
        <v>36</v>
      </c>
      <c r="BL34" s="131">
        <v>1587</v>
      </c>
      <c r="BM34" s="131">
        <v>0</v>
      </c>
      <c r="BN34" s="131">
        <v>18</v>
      </c>
      <c r="BO34" s="131">
        <v>54</v>
      </c>
      <c r="BP34" s="131">
        <v>1740</v>
      </c>
      <c r="BQ34" s="131">
        <v>4271</v>
      </c>
      <c r="BR34" s="131">
        <v>3897</v>
      </c>
      <c r="BS34" s="131">
        <v>0</v>
      </c>
      <c r="BT34" s="122">
        <v>0</v>
      </c>
      <c r="BU34" s="173" t="s">
        <v>548</v>
      </c>
      <c r="BV34" s="174"/>
      <c r="BW34" s="175"/>
      <c r="BX34" s="176" t="s">
        <v>364</v>
      </c>
      <c r="BY34" s="177"/>
      <c r="BZ34" s="131">
        <v>0</v>
      </c>
      <c r="CA34" s="131">
        <v>0</v>
      </c>
      <c r="CB34" s="131">
        <v>97447</v>
      </c>
      <c r="CC34" s="131">
        <v>75919</v>
      </c>
      <c r="CD34" s="131">
        <v>71622</v>
      </c>
      <c r="CE34" s="131">
        <v>0</v>
      </c>
      <c r="CF34" s="131">
        <v>4297</v>
      </c>
      <c r="CG34" s="131">
        <v>21528</v>
      </c>
      <c r="CH34" s="131">
        <v>0</v>
      </c>
      <c r="CI34" s="131">
        <v>2072</v>
      </c>
      <c r="CJ34" s="131">
        <v>0</v>
      </c>
      <c r="CK34" s="131">
        <v>534</v>
      </c>
      <c r="CL34" s="131">
        <v>3068</v>
      </c>
      <c r="CM34" s="122">
        <v>0</v>
      </c>
      <c r="CN34" s="173" t="s">
        <v>548</v>
      </c>
      <c r="CO34" s="174"/>
      <c r="CP34" s="175"/>
      <c r="CQ34" s="176" t="s">
        <v>364</v>
      </c>
      <c r="CR34" s="177"/>
      <c r="CS34" s="131">
        <v>0</v>
      </c>
      <c r="CT34" s="131">
        <v>676</v>
      </c>
      <c r="CU34" s="131">
        <v>0</v>
      </c>
      <c r="CV34" s="131">
        <v>8894</v>
      </c>
      <c r="CW34" s="131">
        <v>6284</v>
      </c>
      <c r="CX34" s="131">
        <v>0</v>
      </c>
      <c r="CY34" s="131">
        <v>0</v>
      </c>
      <c r="CZ34" s="131">
        <v>0</v>
      </c>
      <c r="DA34" s="131">
        <v>0</v>
      </c>
      <c r="DB34" s="131">
        <v>0</v>
      </c>
      <c r="DC34" s="131">
        <v>80611</v>
      </c>
      <c r="DD34" s="131">
        <v>65289</v>
      </c>
      <c r="DE34" s="122">
        <v>61593</v>
      </c>
      <c r="DF34" s="173" t="s">
        <v>548</v>
      </c>
      <c r="DG34" s="174"/>
      <c r="DH34" s="175"/>
      <c r="DI34" s="176" t="s">
        <v>364</v>
      </c>
      <c r="DJ34" s="177"/>
      <c r="DK34" s="131">
        <v>3696</v>
      </c>
      <c r="DL34" s="131">
        <v>15322</v>
      </c>
      <c r="DM34" s="131">
        <v>1088</v>
      </c>
      <c r="DN34" s="131">
        <v>0</v>
      </c>
      <c r="DO34" s="131">
        <v>1167</v>
      </c>
      <c r="DP34" s="131">
        <v>0</v>
      </c>
      <c r="DQ34" s="131">
        <v>0</v>
      </c>
      <c r="DR34" s="131">
        <v>13067</v>
      </c>
      <c r="DS34" s="131">
        <v>0</v>
      </c>
      <c r="DT34" s="131">
        <v>0</v>
      </c>
      <c r="DU34" s="131">
        <v>0</v>
      </c>
      <c r="DV34" s="131">
        <v>0</v>
      </c>
      <c r="DW34" s="122">
        <v>1009688</v>
      </c>
      <c r="DX34" s="173" t="s">
        <v>548</v>
      </c>
      <c r="DY34" s="174"/>
      <c r="DZ34" s="175"/>
      <c r="EA34" s="176" t="s">
        <v>364</v>
      </c>
      <c r="EB34" s="177"/>
      <c r="EC34" s="122">
        <v>106720</v>
      </c>
      <c r="ED34" s="122">
        <v>106720</v>
      </c>
      <c r="EE34" s="122">
        <v>0</v>
      </c>
      <c r="EF34" s="122">
        <v>4200</v>
      </c>
      <c r="EG34" s="122">
        <v>97816</v>
      </c>
      <c r="EH34" s="122">
        <v>4704</v>
      </c>
      <c r="EI34" s="122">
        <v>0</v>
      </c>
      <c r="EJ34" s="132">
        <v>0</v>
      </c>
      <c r="EK34" s="122">
        <v>6000</v>
      </c>
      <c r="EL34" s="122">
        <v>5976</v>
      </c>
      <c r="EM34" s="133">
        <v>24</v>
      </c>
      <c r="EN34" s="133">
        <v>9187</v>
      </c>
      <c r="EO34" s="133">
        <v>7962</v>
      </c>
      <c r="EP34" s="122">
        <v>6241494</v>
      </c>
      <c r="EQ34" s="173" t="s">
        <v>548</v>
      </c>
      <c r="ER34" s="174"/>
      <c r="ES34" s="175"/>
      <c r="ET34" s="176" t="s">
        <v>364</v>
      </c>
      <c r="EU34" s="177"/>
      <c r="EV34" s="122">
        <v>22054</v>
      </c>
      <c r="EW34" s="122">
        <v>19676</v>
      </c>
      <c r="EX34" s="122">
        <f t="shared" si="0"/>
        <v>41730</v>
      </c>
      <c r="EY34" s="132">
        <v>35730</v>
      </c>
      <c r="EZ34" s="122">
        <v>1822</v>
      </c>
      <c r="FA34" s="122">
        <v>772394</v>
      </c>
      <c r="FB34" s="122">
        <v>183967</v>
      </c>
      <c r="FC34" s="122">
        <v>84464</v>
      </c>
      <c r="FD34" s="173" t="s">
        <v>548</v>
      </c>
      <c r="FE34" s="174"/>
      <c r="FF34" s="175"/>
      <c r="FG34" s="176" t="s">
        <v>364</v>
      </c>
      <c r="FH34" s="177"/>
      <c r="FI34" s="122">
        <v>4068405</v>
      </c>
      <c r="FJ34" s="122">
        <v>208633</v>
      </c>
      <c r="FK34" s="122">
        <v>5355415</v>
      </c>
      <c r="FL34" s="122">
        <v>1043705</v>
      </c>
      <c r="FM34" s="132">
        <v>2283</v>
      </c>
      <c r="FN34" s="122">
        <v>7438</v>
      </c>
      <c r="FO34" s="122">
        <v>1033984</v>
      </c>
      <c r="FP34" s="133">
        <v>1528335</v>
      </c>
      <c r="FQ34" s="133">
        <v>0</v>
      </c>
      <c r="FR34" s="173" t="s">
        <v>548</v>
      </c>
      <c r="FS34" s="174"/>
      <c r="FT34" s="175"/>
      <c r="FU34" s="176" t="s">
        <v>364</v>
      </c>
      <c r="FV34" s="177"/>
      <c r="FW34" s="131">
        <v>2497051</v>
      </c>
      <c r="FX34" s="122">
        <v>5069091</v>
      </c>
      <c r="FY34" s="122">
        <f>[1]歳出!FF34+[1]歳出!FJ34+[1]歳出!FW34</f>
        <v>3895540</v>
      </c>
      <c r="FZ34" s="122">
        <f t="shared" si="1"/>
        <v>2576460</v>
      </c>
      <c r="GA34" s="122">
        <f>[1]歳出!FD34</f>
        <v>6472000</v>
      </c>
      <c r="GB34" s="132">
        <v>3592036</v>
      </c>
      <c r="GC34" s="122">
        <v>303504</v>
      </c>
      <c r="GD34" s="122">
        <f t="shared" si="2"/>
        <v>3895540</v>
      </c>
      <c r="GE34" s="133">
        <v>2269913</v>
      </c>
      <c r="GF34" s="173" t="s">
        <v>548</v>
      </c>
      <c r="GG34" s="174"/>
      <c r="GH34" s="175"/>
      <c r="GI34" s="176" t="s">
        <v>364</v>
      </c>
      <c r="GJ34" s="177"/>
      <c r="GK34" s="131">
        <v>4147</v>
      </c>
      <c r="GL34" s="122">
        <f t="shared" si="3"/>
        <v>2274060</v>
      </c>
      <c r="GM34" s="122">
        <v>3523</v>
      </c>
      <c r="GN34" s="122">
        <v>0</v>
      </c>
      <c r="GO34" s="122">
        <v>1871897</v>
      </c>
      <c r="GP34" s="132">
        <v>0</v>
      </c>
      <c r="GQ34" s="122">
        <v>0</v>
      </c>
      <c r="GR34" s="122">
        <v>0</v>
      </c>
      <c r="GS34" s="133">
        <v>0</v>
      </c>
      <c r="GT34" s="133">
        <v>0</v>
      </c>
      <c r="GU34" s="122">
        <v>0</v>
      </c>
      <c r="GV34" s="173" t="s">
        <v>548</v>
      </c>
      <c r="GW34" s="174"/>
      <c r="GX34" s="175"/>
      <c r="GY34" s="176" t="s">
        <v>364</v>
      </c>
      <c r="GZ34" s="177"/>
      <c r="HA34" s="131">
        <v>0</v>
      </c>
      <c r="HB34" s="122">
        <v>826426</v>
      </c>
      <c r="HC34" s="122">
        <v>1256273</v>
      </c>
      <c r="HD34" s="122">
        <v>1249903</v>
      </c>
      <c r="HE34" s="133">
        <v>0</v>
      </c>
      <c r="HF34" s="173" t="s">
        <v>548</v>
      </c>
      <c r="HG34" s="174"/>
      <c r="HH34" s="175"/>
      <c r="HI34" s="176" t="s">
        <v>364</v>
      </c>
      <c r="HJ34" s="177"/>
      <c r="HK34" s="131">
        <v>1644622</v>
      </c>
      <c r="HL34" s="122">
        <v>313</v>
      </c>
      <c r="HM34" s="122">
        <v>13318</v>
      </c>
      <c r="HN34" s="122">
        <v>1658253</v>
      </c>
      <c r="HO34" s="122">
        <v>0</v>
      </c>
      <c r="HP34" s="310">
        <v>26.2</v>
      </c>
      <c r="HQ34" s="311">
        <v>17.399999999999999</v>
      </c>
      <c r="HR34" s="311">
        <v>8.5</v>
      </c>
      <c r="HS34" s="312" t="s">
        <v>548</v>
      </c>
      <c r="HT34" s="313"/>
      <c r="HU34" s="314"/>
      <c r="HV34" s="315" t="s">
        <v>364</v>
      </c>
      <c r="HW34" s="316"/>
      <c r="HX34" s="311">
        <v>52.1</v>
      </c>
      <c r="HY34" s="317">
        <v>19.2</v>
      </c>
      <c r="HZ34" s="317">
        <v>1.4</v>
      </c>
      <c r="IA34" s="317">
        <v>14.2</v>
      </c>
      <c r="IB34" s="311">
        <v>0</v>
      </c>
      <c r="IC34" s="311">
        <v>11.6</v>
      </c>
      <c r="ID34" s="311">
        <v>98.5</v>
      </c>
      <c r="IE34" s="311">
        <v>98.5</v>
      </c>
      <c r="IF34" s="173" t="s">
        <v>548</v>
      </c>
      <c r="IG34" s="174"/>
      <c r="IH34" s="175"/>
      <c r="II34" s="176" t="s">
        <v>364</v>
      </c>
      <c r="IJ34" s="177"/>
      <c r="IK34" s="318">
        <v>6.5</v>
      </c>
      <c r="IL34" s="122">
        <v>20921901</v>
      </c>
      <c r="IM34" s="122">
        <v>1888588</v>
      </c>
      <c r="IN34" s="133">
        <v>525097</v>
      </c>
      <c r="IO34" s="133">
        <v>1561127</v>
      </c>
      <c r="IP34" s="133">
        <v>2235464</v>
      </c>
      <c r="IQ34" s="173" t="s">
        <v>548</v>
      </c>
      <c r="IR34" s="174"/>
      <c r="IS34" s="175"/>
      <c r="IT34" s="176" t="s">
        <v>364</v>
      </c>
      <c r="IU34" s="177"/>
      <c r="IV34" s="131">
        <v>6071691</v>
      </c>
      <c r="IW34" s="122">
        <v>12895603</v>
      </c>
      <c r="IX34" s="122">
        <v>7741739</v>
      </c>
      <c r="IY34" s="122">
        <v>0</v>
      </c>
      <c r="IZ34" s="132">
        <v>5153864</v>
      </c>
      <c r="JA34" s="122">
        <v>2594471</v>
      </c>
      <c r="JB34" s="122">
        <v>2594471</v>
      </c>
      <c r="JC34" s="133">
        <v>0</v>
      </c>
      <c r="JD34" s="133">
        <v>5583214</v>
      </c>
      <c r="JE34" s="173" t="s">
        <v>548</v>
      </c>
      <c r="JF34" s="174"/>
      <c r="JG34" s="175"/>
      <c r="JH34" s="176" t="s">
        <v>364</v>
      </c>
      <c r="JI34" s="177"/>
      <c r="JJ34" s="131">
        <v>217612</v>
      </c>
      <c r="JK34" s="122">
        <v>1862</v>
      </c>
      <c r="JL34" s="122">
        <v>1399</v>
      </c>
      <c r="JM34" s="122">
        <v>14573</v>
      </c>
      <c r="JN34" s="122">
        <v>108798</v>
      </c>
      <c r="JO34" s="132">
        <v>53126</v>
      </c>
      <c r="JP34" s="122">
        <v>36732</v>
      </c>
      <c r="JQ34" s="122">
        <v>26464</v>
      </c>
      <c r="JR34" s="133">
        <v>524046</v>
      </c>
      <c r="JS34" s="133">
        <v>326940</v>
      </c>
      <c r="JT34" s="133">
        <v>251934</v>
      </c>
      <c r="JU34" s="133">
        <v>72281</v>
      </c>
      <c r="JV34" s="173" t="s">
        <v>548</v>
      </c>
      <c r="JW34" s="174"/>
      <c r="JX34" s="175"/>
      <c r="JY34" s="176" t="s">
        <v>364</v>
      </c>
      <c r="JZ34" s="177"/>
      <c r="KA34" s="131">
        <v>21903</v>
      </c>
      <c r="KB34" s="122">
        <v>157750</v>
      </c>
      <c r="KC34" s="122">
        <v>74950</v>
      </c>
      <c r="KD34" s="122">
        <v>74950</v>
      </c>
      <c r="KE34" s="122">
        <v>58703</v>
      </c>
      <c r="KF34" s="132">
        <v>62019</v>
      </c>
      <c r="KG34" s="122">
        <v>38969</v>
      </c>
      <c r="KH34" s="122">
        <v>3607</v>
      </c>
      <c r="KI34" s="133">
        <v>511703</v>
      </c>
      <c r="KJ34" s="173" t="s">
        <v>548</v>
      </c>
      <c r="KK34" s="174"/>
      <c r="KL34" s="175"/>
      <c r="KM34" s="176" t="s">
        <v>364</v>
      </c>
      <c r="KN34" s="177"/>
      <c r="KO34" s="131">
        <v>15221728</v>
      </c>
      <c r="KP34" s="122">
        <v>16232207</v>
      </c>
      <c r="KQ34" s="122">
        <v>19551838</v>
      </c>
      <c r="KR34" s="122">
        <v>20684627</v>
      </c>
      <c r="KS34" s="122">
        <v>106060</v>
      </c>
      <c r="KT34" s="319">
        <v>0.93</v>
      </c>
      <c r="KU34" s="320" t="s">
        <v>548</v>
      </c>
    </row>
    <row r="35" spans="1:307" s="305" customFormat="1" ht="18" x14ac:dyDescent="0.45">
      <c r="A35" s="303"/>
      <c r="B35" s="304"/>
      <c r="D35" s="306"/>
      <c r="E35" s="307" t="s">
        <v>365</v>
      </c>
      <c r="G35" s="131">
        <v>133219</v>
      </c>
      <c r="H35" s="122">
        <v>680549</v>
      </c>
      <c r="I35" s="122">
        <v>14891</v>
      </c>
      <c r="J35" s="133">
        <v>1516</v>
      </c>
      <c r="K35" s="133">
        <v>7484</v>
      </c>
      <c r="L35" s="133">
        <v>14056</v>
      </c>
      <c r="M35" s="133">
        <v>10714</v>
      </c>
      <c r="N35" s="133">
        <v>631888</v>
      </c>
      <c r="O35" s="122">
        <v>533410</v>
      </c>
      <c r="P35" s="122">
        <v>98478</v>
      </c>
      <c r="Q35" s="132">
        <v>50228</v>
      </c>
      <c r="R35" s="122">
        <v>1747285</v>
      </c>
      <c r="S35" s="173" t="s">
        <v>366</v>
      </c>
      <c r="T35" s="174"/>
      <c r="U35" s="175"/>
      <c r="V35" s="176" t="s">
        <v>365</v>
      </c>
      <c r="W35" s="177"/>
      <c r="X35" s="122">
        <v>1162141</v>
      </c>
      <c r="Y35" s="132">
        <v>1014449</v>
      </c>
      <c r="Z35" s="122">
        <v>28012</v>
      </c>
      <c r="AA35" s="122">
        <v>119680</v>
      </c>
      <c r="AB35" s="133">
        <v>585144</v>
      </c>
      <c r="AC35" s="131">
        <v>14846</v>
      </c>
      <c r="AD35" s="122">
        <v>19308</v>
      </c>
      <c r="AE35" s="122">
        <v>648</v>
      </c>
      <c r="AF35" s="122">
        <v>189</v>
      </c>
      <c r="AG35" s="122">
        <v>45852</v>
      </c>
      <c r="AH35" s="132">
        <v>0</v>
      </c>
      <c r="AI35" s="122">
        <v>154</v>
      </c>
      <c r="AJ35" s="122">
        <v>0</v>
      </c>
      <c r="AK35" s="173" t="s">
        <v>366</v>
      </c>
      <c r="AL35" s="174"/>
      <c r="AM35" s="175"/>
      <c r="AN35" s="308" t="s">
        <v>365</v>
      </c>
      <c r="AO35" s="309"/>
      <c r="AP35" s="122">
        <v>46404</v>
      </c>
      <c r="AQ35" s="133">
        <v>253062</v>
      </c>
      <c r="AR35" s="133">
        <v>204681</v>
      </c>
      <c r="AS35" s="133">
        <v>0</v>
      </c>
      <c r="AT35" s="122">
        <v>0</v>
      </c>
      <c r="AU35" s="122">
        <v>0</v>
      </c>
      <c r="AV35" s="122">
        <v>0</v>
      </c>
      <c r="AW35" s="131">
        <v>24007</v>
      </c>
      <c r="AX35" s="131">
        <v>15094</v>
      </c>
      <c r="AY35" s="131">
        <v>13107</v>
      </c>
      <c r="AZ35" s="131">
        <v>342</v>
      </c>
      <c r="BA35" s="131">
        <v>1645</v>
      </c>
      <c r="BB35" s="122">
        <v>8913</v>
      </c>
      <c r="BC35" s="173" t="s">
        <v>366</v>
      </c>
      <c r="BD35" s="174"/>
      <c r="BE35" s="175"/>
      <c r="BF35" s="176" t="s">
        <v>365</v>
      </c>
      <c r="BG35" s="177"/>
      <c r="BH35" s="131">
        <v>330</v>
      </c>
      <c r="BI35" s="131">
        <v>426</v>
      </c>
      <c r="BJ35" s="131">
        <v>0</v>
      </c>
      <c r="BK35" s="131">
        <v>0</v>
      </c>
      <c r="BL35" s="131">
        <v>320</v>
      </c>
      <c r="BM35" s="131">
        <v>0</v>
      </c>
      <c r="BN35" s="131">
        <v>40</v>
      </c>
      <c r="BO35" s="131">
        <v>0</v>
      </c>
      <c r="BP35" s="131">
        <v>1512</v>
      </c>
      <c r="BQ35" s="131">
        <v>3457</v>
      </c>
      <c r="BR35" s="131">
        <v>2828</v>
      </c>
      <c r="BS35" s="131">
        <v>0</v>
      </c>
      <c r="BT35" s="122">
        <v>0</v>
      </c>
      <c r="BU35" s="173" t="s">
        <v>366</v>
      </c>
      <c r="BV35" s="174"/>
      <c r="BW35" s="175"/>
      <c r="BX35" s="176" t="s">
        <v>365</v>
      </c>
      <c r="BY35" s="177"/>
      <c r="BZ35" s="131">
        <v>0</v>
      </c>
      <c r="CA35" s="131">
        <v>0</v>
      </c>
      <c r="CB35" s="131">
        <v>71893</v>
      </c>
      <c r="CC35" s="131">
        <v>58276</v>
      </c>
      <c r="CD35" s="131">
        <v>52499</v>
      </c>
      <c r="CE35" s="131">
        <v>0</v>
      </c>
      <c r="CF35" s="131">
        <v>5777</v>
      </c>
      <c r="CG35" s="131">
        <v>13617</v>
      </c>
      <c r="CH35" s="131">
        <v>0</v>
      </c>
      <c r="CI35" s="131">
        <v>1168</v>
      </c>
      <c r="CJ35" s="131">
        <v>0</v>
      </c>
      <c r="CK35" s="131">
        <v>145</v>
      </c>
      <c r="CL35" s="131">
        <v>890</v>
      </c>
      <c r="CM35" s="122">
        <v>0</v>
      </c>
      <c r="CN35" s="173" t="s">
        <v>366</v>
      </c>
      <c r="CO35" s="174"/>
      <c r="CP35" s="175"/>
      <c r="CQ35" s="176" t="s">
        <v>365</v>
      </c>
      <c r="CR35" s="177"/>
      <c r="CS35" s="131">
        <v>0</v>
      </c>
      <c r="CT35" s="131">
        <v>0</v>
      </c>
      <c r="CU35" s="131">
        <v>0</v>
      </c>
      <c r="CV35" s="131">
        <v>6678</v>
      </c>
      <c r="CW35" s="131">
        <v>4736</v>
      </c>
      <c r="CX35" s="131">
        <v>0</v>
      </c>
      <c r="CY35" s="131">
        <v>0</v>
      </c>
      <c r="CZ35" s="131">
        <v>0</v>
      </c>
      <c r="DA35" s="131">
        <v>0</v>
      </c>
      <c r="DB35" s="131">
        <v>0</v>
      </c>
      <c r="DC35" s="131">
        <v>0</v>
      </c>
      <c r="DD35" s="131">
        <v>0</v>
      </c>
      <c r="DE35" s="122">
        <v>0</v>
      </c>
      <c r="DF35" s="173" t="s">
        <v>366</v>
      </c>
      <c r="DG35" s="174"/>
      <c r="DH35" s="175"/>
      <c r="DI35" s="176" t="s">
        <v>365</v>
      </c>
      <c r="DJ35" s="177"/>
      <c r="DK35" s="131">
        <v>0</v>
      </c>
      <c r="DL35" s="131">
        <v>0</v>
      </c>
      <c r="DM35" s="131">
        <v>0</v>
      </c>
      <c r="DN35" s="131">
        <v>0</v>
      </c>
      <c r="DO35" s="131">
        <v>0</v>
      </c>
      <c r="DP35" s="131">
        <v>0</v>
      </c>
      <c r="DQ35" s="131">
        <v>0</v>
      </c>
      <c r="DR35" s="131">
        <v>0</v>
      </c>
      <c r="DS35" s="131">
        <v>0</v>
      </c>
      <c r="DT35" s="131">
        <v>0</v>
      </c>
      <c r="DU35" s="131">
        <v>0</v>
      </c>
      <c r="DV35" s="131">
        <v>0</v>
      </c>
      <c r="DW35" s="122">
        <v>434894</v>
      </c>
      <c r="DX35" s="173" t="s">
        <v>366</v>
      </c>
      <c r="DY35" s="174"/>
      <c r="DZ35" s="175"/>
      <c r="EA35" s="176" t="s">
        <v>365</v>
      </c>
      <c r="EB35" s="177"/>
      <c r="EC35" s="122">
        <v>97721</v>
      </c>
      <c r="ED35" s="122">
        <v>97721</v>
      </c>
      <c r="EE35" s="122">
        <v>0</v>
      </c>
      <c r="EF35" s="122">
        <v>40459</v>
      </c>
      <c r="EG35" s="122">
        <v>57262</v>
      </c>
      <c r="EH35" s="122">
        <v>0</v>
      </c>
      <c r="EI35" s="122">
        <v>0</v>
      </c>
      <c r="EJ35" s="132">
        <v>0</v>
      </c>
      <c r="EK35" s="122">
        <v>2219</v>
      </c>
      <c r="EL35" s="122">
        <v>2219</v>
      </c>
      <c r="EM35" s="133">
        <v>0</v>
      </c>
      <c r="EN35" s="133">
        <v>0</v>
      </c>
      <c r="EO35" s="133">
        <v>68151</v>
      </c>
      <c r="EP35" s="122">
        <v>3310166</v>
      </c>
      <c r="EQ35" s="173" t="s">
        <v>366</v>
      </c>
      <c r="ER35" s="174"/>
      <c r="ES35" s="175"/>
      <c r="ET35" s="176" t="s">
        <v>365</v>
      </c>
      <c r="EU35" s="177"/>
      <c r="EV35" s="122">
        <v>51501</v>
      </c>
      <c r="EW35" s="122">
        <v>65294</v>
      </c>
      <c r="EX35" s="122">
        <f t="shared" si="0"/>
        <v>116795</v>
      </c>
      <c r="EY35" s="132">
        <v>20122</v>
      </c>
      <c r="EZ35" s="122">
        <v>509</v>
      </c>
      <c r="FA35" s="122">
        <v>590357</v>
      </c>
      <c r="FB35" s="122">
        <v>110295</v>
      </c>
      <c r="FC35" s="122">
        <v>42649</v>
      </c>
      <c r="FD35" s="173" t="s">
        <v>366</v>
      </c>
      <c r="FE35" s="174"/>
      <c r="FF35" s="175"/>
      <c r="FG35" s="176" t="s">
        <v>365</v>
      </c>
      <c r="FH35" s="177"/>
      <c r="FI35" s="122">
        <v>2331095</v>
      </c>
      <c r="FJ35" s="122">
        <v>236004</v>
      </c>
      <c r="FK35" s="122">
        <v>3331031</v>
      </c>
      <c r="FL35" s="122">
        <v>1087190</v>
      </c>
      <c r="FM35" s="132">
        <v>610</v>
      </c>
      <c r="FN35" s="122">
        <v>286291</v>
      </c>
      <c r="FO35" s="122">
        <v>800289</v>
      </c>
      <c r="FP35" s="133">
        <v>29003</v>
      </c>
      <c r="FQ35" s="133">
        <v>0</v>
      </c>
      <c r="FR35" s="173" t="s">
        <v>366</v>
      </c>
      <c r="FS35" s="174"/>
      <c r="FT35" s="175"/>
      <c r="FU35" s="176" t="s">
        <v>365</v>
      </c>
      <c r="FV35" s="177"/>
      <c r="FW35" s="131">
        <v>1876071</v>
      </c>
      <c r="FX35" s="122">
        <v>2992264</v>
      </c>
      <c r="FY35" s="122">
        <f>[1]歳出!FF35+[1]歳出!FJ35+[1]歳出!FW35</f>
        <v>1215582</v>
      </c>
      <c r="FZ35" s="122">
        <f t="shared" si="1"/>
        <v>895101</v>
      </c>
      <c r="GA35" s="122">
        <f>[1]歳出!FD35</f>
        <v>2110683</v>
      </c>
      <c r="GB35" s="132">
        <v>988661</v>
      </c>
      <c r="GC35" s="122">
        <v>3472</v>
      </c>
      <c r="GD35" s="122">
        <f t="shared" si="2"/>
        <v>992133</v>
      </c>
      <c r="GE35" s="133">
        <v>539247</v>
      </c>
      <c r="GF35" s="173" t="s">
        <v>366</v>
      </c>
      <c r="GG35" s="174"/>
      <c r="GH35" s="175"/>
      <c r="GI35" s="176" t="s">
        <v>365</v>
      </c>
      <c r="GJ35" s="177"/>
      <c r="GK35" s="131">
        <v>104227</v>
      </c>
      <c r="GL35" s="122">
        <f t="shared" si="3"/>
        <v>643474</v>
      </c>
      <c r="GM35" s="122">
        <v>4099</v>
      </c>
      <c r="GN35" s="122">
        <v>0</v>
      </c>
      <c r="GO35" s="122">
        <v>856000</v>
      </c>
      <c r="GP35" s="132">
        <v>0</v>
      </c>
      <c r="GQ35" s="122">
        <v>0</v>
      </c>
      <c r="GR35" s="122">
        <v>0</v>
      </c>
      <c r="GS35" s="133">
        <v>0</v>
      </c>
      <c r="GT35" s="133">
        <v>0</v>
      </c>
      <c r="GU35" s="122">
        <v>0</v>
      </c>
      <c r="GV35" s="173" t="s">
        <v>366</v>
      </c>
      <c r="GW35" s="174"/>
      <c r="GX35" s="175"/>
      <c r="GY35" s="176" t="s">
        <v>365</v>
      </c>
      <c r="GZ35" s="177"/>
      <c r="HA35" s="131">
        <v>0</v>
      </c>
      <c r="HB35" s="122">
        <v>643408</v>
      </c>
      <c r="HC35" s="122">
        <v>1004057</v>
      </c>
      <c r="HD35" s="122">
        <v>806323</v>
      </c>
      <c r="HE35" s="133">
        <v>108</v>
      </c>
      <c r="HF35" s="173" t="s">
        <v>366</v>
      </c>
      <c r="HG35" s="174"/>
      <c r="HH35" s="175"/>
      <c r="HI35" s="176" t="s">
        <v>365</v>
      </c>
      <c r="HJ35" s="177"/>
      <c r="HK35" s="131">
        <v>449600</v>
      </c>
      <c r="HL35" s="122">
        <v>0</v>
      </c>
      <c r="HM35" s="122">
        <v>59399</v>
      </c>
      <c r="HN35" s="122">
        <v>508999</v>
      </c>
      <c r="HO35" s="122">
        <v>0</v>
      </c>
      <c r="HP35" s="310">
        <v>18.399999999999999</v>
      </c>
      <c r="HQ35" s="311">
        <v>15.4</v>
      </c>
      <c r="HR35" s="311">
        <v>20.2</v>
      </c>
      <c r="HS35" s="312" t="s">
        <v>366</v>
      </c>
      <c r="HT35" s="313"/>
      <c r="HU35" s="314"/>
      <c r="HV35" s="315" t="s">
        <v>365</v>
      </c>
      <c r="HW35" s="316"/>
      <c r="HX35" s="311">
        <v>54</v>
      </c>
      <c r="HY35" s="317">
        <v>16.399999999999999</v>
      </c>
      <c r="HZ35" s="317">
        <v>0.5</v>
      </c>
      <c r="IA35" s="317">
        <v>14.6</v>
      </c>
      <c r="IB35" s="311">
        <v>0</v>
      </c>
      <c r="IC35" s="311">
        <v>13</v>
      </c>
      <c r="ID35" s="311">
        <v>98.5</v>
      </c>
      <c r="IE35" s="311">
        <v>98.5</v>
      </c>
      <c r="IF35" s="173" t="s">
        <v>366</v>
      </c>
      <c r="IG35" s="174"/>
      <c r="IH35" s="175"/>
      <c r="II35" s="176" t="s">
        <v>365</v>
      </c>
      <c r="IJ35" s="177"/>
      <c r="IK35" s="318">
        <v>16.5</v>
      </c>
      <c r="IL35" s="122">
        <v>32344244</v>
      </c>
      <c r="IM35" s="122">
        <v>5644176</v>
      </c>
      <c r="IN35" s="133">
        <v>17588</v>
      </c>
      <c r="IO35" s="133">
        <v>830028</v>
      </c>
      <c r="IP35" s="133">
        <v>0</v>
      </c>
      <c r="IQ35" s="173" t="s">
        <v>366</v>
      </c>
      <c r="IR35" s="174"/>
      <c r="IS35" s="175"/>
      <c r="IT35" s="176" t="s">
        <v>365</v>
      </c>
      <c r="IU35" s="177"/>
      <c r="IV35" s="131">
        <v>7482917</v>
      </c>
      <c r="IW35" s="122">
        <v>4834241</v>
      </c>
      <c r="IX35" s="122">
        <v>3352883</v>
      </c>
      <c r="IY35" s="122">
        <v>0</v>
      </c>
      <c r="IZ35" s="132">
        <v>1481358</v>
      </c>
      <c r="JA35" s="122">
        <v>20226</v>
      </c>
      <c r="JB35" s="122">
        <v>20226</v>
      </c>
      <c r="JC35" s="133">
        <v>0</v>
      </c>
      <c r="JD35" s="133">
        <v>1554858</v>
      </c>
      <c r="JE35" s="173" t="s">
        <v>366</v>
      </c>
      <c r="JF35" s="174"/>
      <c r="JG35" s="175"/>
      <c r="JH35" s="176" t="s">
        <v>365</v>
      </c>
      <c r="JI35" s="177"/>
      <c r="JJ35" s="131">
        <v>185089</v>
      </c>
      <c r="JK35" s="122">
        <v>2148</v>
      </c>
      <c r="JL35" s="122">
        <v>1194</v>
      </c>
      <c r="JM35" s="122">
        <v>46856</v>
      </c>
      <c r="JN35" s="122">
        <v>108875</v>
      </c>
      <c r="JO35" s="132">
        <v>41181</v>
      </c>
      <c r="JP35" s="122">
        <v>5292</v>
      </c>
      <c r="JQ35" s="122">
        <v>15508</v>
      </c>
      <c r="JR35" s="133">
        <v>464897</v>
      </c>
      <c r="JS35" s="133">
        <v>303082</v>
      </c>
      <c r="JT35" s="133">
        <v>256349</v>
      </c>
      <c r="JU35" s="133">
        <v>58607</v>
      </c>
      <c r="JV35" s="173" t="s">
        <v>366</v>
      </c>
      <c r="JW35" s="174"/>
      <c r="JX35" s="175"/>
      <c r="JY35" s="176" t="s">
        <v>365</v>
      </c>
      <c r="JZ35" s="177"/>
      <c r="KA35" s="131">
        <v>50123</v>
      </c>
      <c r="KB35" s="122">
        <v>147619</v>
      </c>
      <c r="KC35" s="122">
        <v>37370</v>
      </c>
      <c r="KD35" s="122">
        <v>37370</v>
      </c>
      <c r="KE35" s="122">
        <v>52978</v>
      </c>
      <c r="KF35" s="132">
        <v>58976</v>
      </c>
      <c r="KG35" s="122">
        <v>43445</v>
      </c>
      <c r="KH35" s="122">
        <v>1795</v>
      </c>
      <c r="KI35" s="133">
        <v>459944</v>
      </c>
      <c r="KJ35" s="173" t="s">
        <v>366</v>
      </c>
      <c r="KK35" s="174"/>
      <c r="KL35" s="175"/>
      <c r="KM35" s="176" t="s">
        <v>365</v>
      </c>
      <c r="KN35" s="177"/>
      <c r="KO35" s="131">
        <v>9089710</v>
      </c>
      <c r="KP35" s="122">
        <v>11602390</v>
      </c>
      <c r="KQ35" s="122">
        <v>11694252</v>
      </c>
      <c r="KR35" s="122">
        <v>14347829</v>
      </c>
      <c r="KS35" s="122">
        <v>135749</v>
      </c>
      <c r="KT35" s="319">
        <v>0.78</v>
      </c>
      <c r="KU35" s="320" t="s">
        <v>366</v>
      </c>
    </row>
    <row r="36" spans="1:307" s="305" customFormat="1" ht="18" x14ac:dyDescent="0.45">
      <c r="A36" s="303"/>
      <c r="B36" s="304"/>
      <c r="D36" s="306"/>
      <c r="E36" s="307" t="s">
        <v>367</v>
      </c>
      <c r="G36" s="131">
        <v>121773</v>
      </c>
      <c r="H36" s="122">
        <v>922173</v>
      </c>
      <c r="I36" s="122">
        <v>8344</v>
      </c>
      <c r="J36" s="133">
        <v>8501</v>
      </c>
      <c r="K36" s="133">
        <v>10467</v>
      </c>
      <c r="L36" s="133">
        <v>18084</v>
      </c>
      <c r="M36" s="133">
        <v>8250</v>
      </c>
      <c r="N36" s="133">
        <v>868527</v>
      </c>
      <c r="O36" s="122">
        <v>740196</v>
      </c>
      <c r="P36" s="122">
        <v>128331</v>
      </c>
      <c r="Q36" s="132">
        <v>32760</v>
      </c>
      <c r="R36" s="122">
        <v>2543052</v>
      </c>
      <c r="S36" s="173" t="s">
        <v>368</v>
      </c>
      <c r="T36" s="174"/>
      <c r="U36" s="175"/>
      <c r="V36" s="176" t="s">
        <v>367</v>
      </c>
      <c r="W36" s="177"/>
      <c r="X36" s="122">
        <v>1668491</v>
      </c>
      <c r="Y36" s="132">
        <v>1528679</v>
      </c>
      <c r="Z36" s="122">
        <v>40875</v>
      </c>
      <c r="AA36" s="122">
        <v>98937</v>
      </c>
      <c r="AB36" s="133">
        <v>874561</v>
      </c>
      <c r="AC36" s="131">
        <v>29828</v>
      </c>
      <c r="AD36" s="122">
        <v>30691</v>
      </c>
      <c r="AE36" s="122">
        <v>0</v>
      </c>
      <c r="AF36" s="122">
        <v>1580</v>
      </c>
      <c r="AG36" s="122">
        <v>64423</v>
      </c>
      <c r="AH36" s="132">
        <v>0</v>
      </c>
      <c r="AI36" s="122">
        <v>2446</v>
      </c>
      <c r="AJ36" s="122">
        <v>1092</v>
      </c>
      <c r="AK36" s="173" t="s">
        <v>368</v>
      </c>
      <c r="AL36" s="174"/>
      <c r="AM36" s="175"/>
      <c r="AN36" s="308" t="s">
        <v>367</v>
      </c>
      <c r="AO36" s="309"/>
      <c r="AP36" s="122">
        <v>79453</v>
      </c>
      <c r="AQ36" s="133">
        <v>366166</v>
      </c>
      <c r="AR36" s="133">
        <v>298882</v>
      </c>
      <c r="AS36" s="133">
        <v>0</v>
      </c>
      <c r="AT36" s="122">
        <v>0</v>
      </c>
      <c r="AU36" s="122">
        <v>0</v>
      </c>
      <c r="AV36" s="122">
        <v>0</v>
      </c>
      <c r="AW36" s="131">
        <v>37948</v>
      </c>
      <c r="AX36" s="131">
        <v>26039</v>
      </c>
      <c r="AY36" s="131">
        <v>24354</v>
      </c>
      <c r="AZ36" s="131">
        <v>156</v>
      </c>
      <c r="BA36" s="131">
        <v>1529</v>
      </c>
      <c r="BB36" s="122">
        <v>11909</v>
      </c>
      <c r="BC36" s="173" t="s">
        <v>368</v>
      </c>
      <c r="BD36" s="174"/>
      <c r="BE36" s="175"/>
      <c r="BF36" s="176" t="s">
        <v>367</v>
      </c>
      <c r="BG36" s="177"/>
      <c r="BH36" s="131">
        <v>0</v>
      </c>
      <c r="BI36" s="131">
        <v>1277</v>
      </c>
      <c r="BJ36" s="131">
        <v>0</v>
      </c>
      <c r="BK36" s="131">
        <v>94</v>
      </c>
      <c r="BL36" s="131">
        <v>772</v>
      </c>
      <c r="BM36" s="131">
        <v>0</v>
      </c>
      <c r="BN36" s="131">
        <v>10</v>
      </c>
      <c r="BO36" s="131">
        <v>0</v>
      </c>
      <c r="BP36" s="131">
        <v>971</v>
      </c>
      <c r="BQ36" s="131">
        <v>4877</v>
      </c>
      <c r="BR36" s="131">
        <v>3908</v>
      </c>
      <c r="BS36" s="131">
        <v>0</v>
      </c>
      <c r="BT36" s="122">
        <v>0</v>
      </c>
      <c r="BU36" s="173" t="s">
        <v>368</v>
      </c>
      <c r="BV36" s="174"/>
      <c r="BW36" s="175"/>
      <c r="BX36" s="176" t="s">
        <v>367</v>
      </c>
      <c r="BY36" s="177"/>
      <c r="BZ36" s="131">
        <v>0</v>
      </c>
      <c r="CA36" s="131">
        <v>0</v>
      </c>
      <c r="CB36" s="131">
        <v>132353</v>
      </c>
      <c r="CC36" s="131">
        <v>107194</v>
      </c>
      <c r="CD36" s="131">
        <v>101126</v>
      </c>
      <c r="CE36" s="131">
        <v>0</v>
      </c>
      <c r="CF36" s="131">
        <v>6068</v>
      </c>
      <c r="CG36" s="131">
        <v>25159</v>
      </c>
      <c r="CH36" s="131">
        <v>0</v>
      </c>
      <c r="CI36" s="131">
        <v>2264</v>
      </c>
      <c r="CJ36" s="131">
        <v>0</v>
      </c>
      <c r="CK36" s="131">
        <v>17</v>
      </c>
      <c r="CL36" s="131">
        <v>1676</v>
      </c>
      <c r="CM36" s="122">
        <v>0</v>
      </c>
      <c r="CN36" s="173" t="s">
        <v>368</v>
      </c>
      <c r="CO36" s="174"/>
      <c r="CP36" s="175"/>
      <c r="CQ36" s="176" t="s">
        <v>367</v>
      </c>
      <c r="CR36" s="177"/>
      <c r="CS36" s="131">
        <v>8</v>
      </c>
      <c r="CT36" s="131">
        <v>242</v>
      </c>
      <c r="CU36" s="131">
        <v>0</v>
      </c>
      <c r="CV36" s="131">
        <v>12285</v>
      </c>
      <c r="CW36" s="131">
        <v>8667</v>
      </c>
      <c r="CX36" s="131">
        <v>0</v>
      </c>
      <c r="CY36" s="131">
        <v>0</v>
      </c>
      <c r="CZ36" s="131">
        <v>0</v>
      </c>
      <c r="DA36" s="131">
        <v>0</v>
      </c>
      <c r="DB36" s="131">
        <v>0</v>
      </c>
      <c r="DC36" s="131">
        <v>0</v>
      </c>
      <c r="DD36" s="131">
        <v>0</v>
      </c>
      <c r="DE36" s="122">
        <v>0</v>
      </c>
      <c r="DF36" s="173" t="s">
        <v>368</v>
      </c>
      <c r="DG36" s="174"/>
      <c r="DH36" s="175"/>
      <c r="DI36" s="176" t="s">
        <v>367</v>
      </c>
      <c r="DJ36" s="177"/>
      <c r="DK36" s="131">
        <v>0</v>
      </c>
      <c r="DL36" s="131">
        <v>0</v>
      </c>
      <c r="DM36" s="131">
        <v>0</v>
      </c>
      <c r="DN36" s="131">
        <v>0</v>
      </c>
      <c r="DO36" s="131">
        <v>0</v>
      </c>
      <c r="DP36" s="131">
        <v>0</v>
      </c>
      <c r="DQ36" s="131">
        <v>0</v>
      </c>
      <c r="DR36" s="131">
        <v>0</v>
      </c>
      <c r="DS36" s="131">
        <v>0</v>
      </c>
      <c r="DT36" s="131">
        <v>0</v>
      </c>
      <c r="DU36" s="131">
        <v>0</v>
      </c>
      <c r="DV36" s="131">
        <v>0</v>
      </c>
      <c r="DW36" s="122">
        <v>625983</v>
      </c>
      <c r="DX36" s="173" t="s">
        <v>368</v>
      </c>
      <c r="DY36" s="174"/>
      <c r="DZ36" s="175"/>
      <c r="EA36" s="176" t="s">
        <v>367</v>
      </c>
      <c r="EB36" s="177"/>
      <c r="EC36" s="122">
        <v>122652</v>
      </c>
      <c r="ED36" s="122">
        <v>122652</v>
      </c>
      <c r="EE36" s="122">
        <v>0</v>
      </c>
      <c r="EF36" s="122">
        <v>0</v>
      </c>
      <c r="EG36" s="122">
        <v>122652</v>
      </c>
      <c r="EH36" s="122">
        <v>0</v>
      </c>
      <c r="EI36" s="122">
        <v>0</v>
      </c>
      <c r="EJ36" s="132">
        <v>0</v>
      </c>
      <c r="EK36" s="122">
        <v>6799</v>
      </c>
      <c r="EL36" s="122">
        <v>3301</v>
      </c>
      <c r="EM36" s="133">
        <v>3498</v>
      </c>
      <c r="EN36" s="133">
        <v>0</v>
      </c>
      <c r="EO36" s="133">
        <v>83649</v>
      </c>
      <c r="EP36" s="122">
        <v>4629142</v>
      </c>
      <c r="EQ36" s="173" t="s">
        <v>368</v>
      </c>
      <c r="ER36" s="174"/>
      <c r="ES36" s="175"/>
      <c r="ET36" s="176" t="s">
        <v>367</v>
      </c>
      <c r="EU36" s="177"/>
      <c r="EV36" s="122">
        <v>0</v>
      </c>
      <c r="EW36" s="122">
        <v>28080</v>
      </c>
      <c r="EX36" s="122">
        <f t="shared" si="0"/>
        <v>28080</v>
      </c>
      <c r="EY36" s="132">
        <v>21375</v>
      </c>
      <c r="EZ36" s="122">
        <v>159</v>
      </c>
      <c r="FA36" s="122">
        <v>324868</v>
      </c>
      <c r="FB36" s="122">
        <v>308138</v>
      </c>
      <c r="FC36" s="122">
        <v>42067</v>
      </c>
      <c r="FD36" s="173" t="s">
        <v>368</v>
      </c>
      <c r="FE36" s="174"/>
      <c r="FF36" s="175"/>
      <c r="FG36" s="176" t="s">
        <v>367</v>
      </c>
      <c r="FH36" s="177"/>
      <c r="FI36" s="122">
        <v>2120010</v>
      </c>
      <c r="FJ36" s="122">
        <v>334917</v>
      </c>
      <c r="FK36" s="122">
        <v>3151534</v>
      </c>
      <c r="FL36" s="122">
        <v>1937339</v>
      </c>
      <c r="FM36" s="132">
        <v>2821</v>
      </c>
      <c r="FN36" s="122">
        <v>1718178</v>
      </c>
      <c r="FO36" s="122">
        <v>216340</v>
      </c>
      <c r="FP36" s="133">
        <v>454988</v>
      </c>
      <c r="FQ36" s="133">
        <v>0</v>
      </c>
      <c r="FR36" s="173" t="s">
        <v>368</v>
      </c>
      <c r="FS36" s="174"/>
      <c r="FT36" s="175"/>
      <c r="FU36" s="176" t="s">
        <v>367</v>
      </c>
      <c r="FV36" s="177"/>
      <c r="FW36" s="131">
        <v>1864413</v>
      </c>
      <c r="FX36" s="122">
        <v>4256740</v>
      </c>
      <c r="FY36" s="122">
        <f>[1]歳出!FF36+[1]歳出!FJ36+[1]歳出!FW36</f>
        <v>141036</v>
      </c>
      <c r="FZ36" s="122">
        <f t="shared" si="1"/>
        <v>236453</v>
      </c>
      <c r="GA36" s="122">
        <f>[1]歳出!FD36</f>
        <v>377489</v>
      </c>
      <c r="GB36" s="132">
        <v>138364</v>
      </c>
      <c r="GC36" s="122">
        <v>2672</v>
      </c>
      <c r="GD36" s="122">
        <f t="shared" si="2"/>
        <v>141036</v>
      </c>
      <c r="GE36" s="133">
        <v>228357</v>
      </c>
      <c r="GF36" s="173" t="s">
        <v>368</v>
      </c>
      <c r="GG36" s="174"/>
      <c r="GH36" s="175"/>
      <c r="GI36" s="176" t="s">
        <v>367</v>
      </c>
      <c r="GJ36" s="177"/>
      <c r="GK36" s="131">
        <v>8096</v>
      </c>
      <c r="GL36" s="122">
        <f t="shared" si="3"/>
        <v>236453</v>
      </c>
      <c r="GM36" s="122">
        <v>0</v>
      </c>
      <c r="GN36" s="122">
        <v>160805</v>
      </c>
      <c r="GO36" s="122">
        <v>1188555</v>
      </c>
      <c r="GP36" s="132">
        <v>0</v>
      </c>
      <c r="GQ36" s="122">
        <v>0</v>
      </c>
      <c r="GR36" s="122">
        <v>0</v>
      </c>
      <c r="GS36" s="133">
        <v>0</v>
      </c>
      <c r="GT36" s="133">
        <v>0</v>
      </c>
      <c r="GU36" s="122">
        <v>0</v>
      </c>
      <c r="GV36" s="173" t="s">
        <v>368</v>
      </c>
      <c r="GW36" s="174"/>
      <c r="GX36" s="175"/>
      <c r="GY36" s="176" t="s">
        <v>367</v>
      </c>
      <c r="GZ36" s="177"/>
      <c r="HA36" s="131">
        <v>0</v>
      </c>
      <c r="HB36" s="122">
        <v>807638</v>
      </c>
      <c r="HC36" s="122">
        <v>1055743</v>
      </c>
      <c r="HD36" s="122">
        <v>1067025</v>
      </c>
      <c r="HE36" s="133">
        <v>574</v>
      </c>
      <c r="HF36" s="173" t="s">
        <v>368</v>
      </c>
      <c r="HG36" s="174"/>
      <c r="HH36" s="175"/>
      <c r="HI36" s="176" t="s">
        <v>367</v>
      </c>
      <c r="HJ36" s="177"/>
      <c r="HK36" s="131">
        <v>100</v>
      </c>
      <c r="HL36" s="122">
        <v>71093</v>
      </c>
      <c r="HM36" s="122">
        <v>205779</v>
      </c>
      <c r="HN36" s="122">
        <v>276972</v>
      </c>
      <c r="HO36" s="122">
        <v>190000</v>
      </c>
      <c r="HP36" s="310">
        <v>25.7</v>
      </c>
      <c r="HQ36" s="311">
        <v>15.7</v>
      </c>
      <c r="HR36" s="311">
        <v>10.7</v>
      </c>
      <c r="HS36" s="312" t="s">
        <v>368</v>
      </c>
      <c r="HT36" s="313"/>
      <c r="HU36" s="314"/>
      <c r="HV36" s="315" t="s">
        <v>367</v>
      </c>
      <c r="HW36" s="316"/>
      <c r="HX36" s="311">
        <v>52.1</v>
      </c>
      <c r="HY36" s="317">
        <v>13.3</v>
      </c>
      <c r="HZ36" s="317">
        <v>0.6</v>
      </c>
      <c r="IA36" s="317">
        <v>19.8</v>
      </c>
      <c r="IB36" s="311">
        <v>0</v>
      </c>
      <c r="IC36" s="311">
        <v>14.3</v>
      </c>
      <c r="ID36" s="311">
        <v>100.2</v>
      </c>
      <c r="IE36" s="311">
        <v>100.2</v>
      </c>
      <c r="IF36" s="173" t="s">
        <v>368</v>
      </c>
      <c r="IG36" s="174"/>
      <c r="IH36" s="175"/>
      <c r="II36" s="176" t="s">
        <v>367</v>
      </c>
      <c r="IJ36" s="177"/>
      <c r="IK36" s="318">
        <v>8.9</v>
      </c>
      <c r="IL36" s="122">
        <v>16179013</v>
      </c>
      <c r="IM36" s="122">
        <v>142267</v>
      </c>
      <c r="IN36" s="133">
        <v>2500</v>
      </c>
      <c r="IO36" s="133">
        <v>3713153</v>
      </c>
      <c r="IP36" s="133">
        <v>0</v>
      </c>
      <c r="IQ36" s="173" t="s">
        <v>368</v>
      </c>
      <c r="IR36" s="174"/>
      <c r="IS36" s="175"/>
      <c r="IT36" s="176" t="s">
        <v>367</v>
      </c>
      <c r="IU36" s="177"/>
      <c r="IV36" s="131">
        <v>994698</v>
      </c>
      <c r="IW36" s="122">
        <v>3039413</v>
      </c>
      <c r="IX36" s="122">
        <v>1605065</v>
      </c>
      <c r="IY36" s="122">
        <v>755328</v>
      </c>
      <c r="IZ36" s="132">
        <v>679020</v>
      </c>
      <c r="JA36" s="122">
        <v>11788</v>
      </c>
      <c r="JB36" s="122">
        <v>0</v>
      </c>
      <c r="JC36" s="133">
        <v>11788</v>
      </c>
      <c r="JD36" s="133">
        <v>2423673</v>
      </c>
      <c r="JE36" s="173" t="s">
        <v>368</v>
      </c>
      <c r="JF36" s="174"/>
      <c r="JG36" s="175"/>
      <c r="JH36" s="176" t="s">
        <v>367</v>
      </c>
      <c r="JI36" s="177"/>
      <c r="JJ36" s="131">
        <v>135806</v>
      </c>
      <c r="JK36" s="122">
        <v>1708</v>
      </c>
      <c r="JL36" s="122">
        <v>898</v>
      </c>
      <c r="JM36" s="122">
        <v>84287</v>
      </c>
      <c r="JN36" s="122">
        <v>101783</v>
      </c>
      <c r="JO36" s="132">
        <v>31076</v>
      </c>
      <c r="JP36" s="122">
        <v>7151</v>
      </c>
      <c r="JQ36" s="122">
        <v>6743</v>
      </c>
      <c r="JR36" s="133">
        <v>414607</v>
      </c>
      <c r="JS36" s="133">
        <v>288600</v>
      </c>
      <c r="JT36" s="133">
        <v>237209</v>
      </c>
      <c r="JU36" s="133">
        <v>73830</v>
      </c>
      <c r="JV36" s="173" t="s">
        <v>368</v>
      </c>
      <c r="JW36" s="174"/>
      <c r="JX36" s="175"/>
      <c r="JY36" s="176" t="s">
        <v>367</v>
      </c>
      <c r="JZ36" s="177"/>
      <c r="KA36" s="131">
        <v>26968</v>
      </c>
      <c r="KB36" s="122">
        <v>136411</v>
      </c>
      <c r="KC36" s="122">
        <v>6021</v>
      </c>
      <c r="KD36" s="122">
        <v>6021</v>
      </c>
      <c r="KE36" s="122">
        <v>67891</v>
      </c>
      <c r="KF36" s="132">
        <v>50264</v>
      </c>
      <c r="KG36" s="122">
        <v>46737</v>
      </c>
      <c r="KH36" s="122">
        <v>1526</v>
      </c>
      <c r="KI36" s="133">
        <v>414064</v>
      </c>
      <c r="KJ36" s="173" t="s">
        <v>368</v>
      </c>
      <c r="KK36" s="174"/>
      <c r="KL36" s="175"/>
      <c r="KM36" s="176" t="s">
        <v>367</v>
      </c>
      <c r="KN36" s="177"/>
      <c r="KO36" s="131">
        <v>7605288</v>
      </c>
      <c r="KP36" s="122">
        <v>12698448</v>
      </c>
      <c r="KQ36" s="122">
        <v>9678896</v>
      </c>
      <c r="KR36" s="122">
        <v>14917416</v>
      </c>
      <c r="KS36" s="122">
        <v>127437</v>
      </c>
      <c r="KT36" s="319">
        <v>0.6</v>
      </c>
      <c r="KU36" s="320" t="s">
        <v>368</v>
      </c>
    </row>
    <row r="37" spans="1:307" s="305" customFormat="1" ht="18" x14ac:dyDescent="0.45">
      <c r="A37" s="303"/>
      <c r="B37" s="304"/>
      <c r="D37" s="306"/>
      <c r="E37" s="307" t="s">
        <v>369</v>
      </c>
      <c r="G37" s="131">
        <v>388406</v>
      </c>
      <c r="H37" s="122">
        <v>2454671</v>
      </c>
      <c r="I37" s="122">
        <v>24927</v>
      </c>
      <c r="J37" s="133">
        <v>51237</v>
      </c>
      <c r="K37" s="133">
        <v>34112</v>
      </c>
      <c r="L37" s="133">
        <v>135793</v>
      </c>
      <c r="M37" s="133">
        <v>18159</v>
      </c>
      <c r="N37" s="133">
        <v>2190443</v>
      </c>
      <c r="O37" s="122">
        <v>1855717</v>
      </c>
      <c r="P37" s="122">
        <v>334726</v>
      </c>
      <c r="Q37" s="132">
        <v>84876</v>
      </c>
      <c r="R37" s="122">
        <v>17160418</v>
      </c>
      <c r="S37" s="173" t="s">
        <v>370</v>
      </c>
      <c r="T37" s="174"/>
      <c r="U37" s="175"/>
      <c r="V37" s="176" t="s">
        <v>369</v>
      </c>
      <c r="W37" s="177"/>
      <c r="X37" s="122">
        <v>10946743</v>
      </c>
      <c r="Y37" s="132">
        <v>9591502</v>
      </c>
      <c r="Z37" s="122">
        <v>310042</v>
      </c>
      <c r="AA37" s="122">
        <v>1045199</v>
      </c>
      <c r="AB37" s="133">
        <v>6213675</v>
      </c>
      <c r="AC37" s="131">
        <v>190224</v>
      </c>
      <c r="AD37" s="122">
        <v>331536</v>
      </c>
      <c r="AE37" s="122">
        <v>978</v>
      </c>
      <c r="AF37" s="122">
        <v>83479</v>
      </c>
      <c r="AG37" s="122">
        <v>690153</v>
      </c>
      <c r="AH37" s="132">
        <v>27</v>
      </c>
      <c r="AI37" s="122">
        <v>24706</v>
      </c>
      <c r="AJ37" s="122">
        <v>141997</v>
      </c>
      <c r="AK37" s="173" t="s">
        <v>370</v>
      </c>
      <c r="AL37" s="174"/>
      <c r="AM37" s="175"/>
      <c r="AN37" s="308" t="s">
        <v>369</v>
      </c>
      <c r="AO37" s="309"/>
      <c r="AP37" s="122">
        <v>435573</v>
      </c>
      <c r="AQ37" s="133">
        <v>2347002</v>
      </c>
      <c r="AR37" s="133">
        <v>1938068</v>
      </c>
      <c r="AS37" s="133">
        <v>23596</v>
      </c>
      <c r="AT37" s="122">
        <v>0</v>
      </c>
      <c r="AU37" s="122">
        <v>0</v>
      </c>
      <c r="AV37" s="122">
        <v>6336</v>
      </c>
      <c r="AW37" s="131">
        <v>311262</v>
      </c>
      <c r="AX37" s="131">
        <v>215404</v>
      </c>
      <c r="AY37" s="131">
        <v>195282</v>
      </c>
      <c r="AZ37" s="131">
        <v>491</v>
      </c>
      <c r="BA37" s="131">
        <v>19631</v>
      </c>
      <c r="BB37" s="122">
        <v>95858</v>
      </c>
      <c r="BC37" s="173" t="s">
        <v>370</v>
      </c>
      <c r="BD37" s="174"/>
      <c r="BE37" s="175"/>
      <c r="BF37" s="176" t="s">
        <v>369</v>
      </c>
      <c r="BG37" s="177"/>
      <c r="BH37" s="131">
        <v>343</v>
      </c>
      <c r="BI37" s="131">
        <v>9431</v>
      </c>
      <c r="BJ37" s="131">
        <v>0</v>
      </c>
      <c r="BK37" s="131">
        <v>621</v>
      </c>
      <c r="BL37" s="131">
        <v>12329</v>
      </c>
      <c r="BM37" s="131">
        <v>0</v>
      </c>
      <c r="BN37" s="131">
        <v>0</v>
      </c>
      <c r="BO37" s="131">
        <v>199</v>
      </c>
      <c r="BP37" s="131">
        <v>539</v>
      </c>
      <c r="BQ37" s="131">
        <v>40055</v>
      </c>
      <c r="BR37" s="131">
        <v>32341</v>
      </c>
      <c r="BS37" s="131">
        <v>0</v>
      </c>
      <c r="BT37" s="122">
        <v>0</v>
      </c>
      <c r="BU37" s="173" t="s">
        <v>370</v>
      </c>
      <c r="BV37" s="174"/>
      <c r="BW37" s="175"/>
      <c r="BX37" s="176" t="s">
        <v>369</v>
      </c>
      <c r="BY37" s="177"/>
      <c r="BZ37" s="131">
        <v>0</v>
      </c>
      <c r="CA37" s="131">
        <v>0</v>
      </c>
      <c r="CB37" s="131">
        <v>866827</v>
      </c>
      <c r="CC37" s="131">
        <v>671643</v>
      </c>
      <c r="CD37" s="131">
        <v>609482</v>
      </c>
      <c r="CE37" s="131">
        <v>0</v>
      </c>
      <c r="CF37" s="131">
        <v>62161</v>
      </c>
      <c r="CG37" s="131">
        <v>195184</v>
      </c>
      <c r="CH37" s="131">
        <v>0</v>
      </c>
      <c r="CI37" s="131">
        <v>18857</v>
      </c>
      <c r="CJ37" s="131">
        <v>0</v>
      </c>
      <c r="CK37" s="131">
        <v>3212</v>
      </c>
      <c r="CL37" s="131">
        <v>17560</v>
      </c>
      <c r="CM37" s="122">
        <v>0</v>
      </c>
      <c r="CN37" s="173" t="s">
        <v>370</v>
      </c>
      <c r="CO37" s="174"/>
      <c r="CP37" s="175"/>
      <c r="CQ37" s="176" t="s">
        <v>369</v>
      </c>
      <c r="CR37" s="177"/>
      <c r="CS37" s="131">
        <v>347</v>
      </c>
      <c r="CT37" s="131">
        <v>4668</v>
      </c>
      <c r="CU37" s="131">
        <v>12186</v>
      </c>
      <c r="CV37" s="131">
        <v>80960</v>
      </c>
      <c r="CW37" s="131">
        <v>57164</v>
      </c>
      <c r="CX37" s="131">
        <v>230</v>
      </c>
      <c r="CY37" s="131">
        <v>0</v>
      </c>
      <c r="CZ37" s="131">
        <v>0</v>
      </c>
      <c r="DA37" s="131">
        <v>0</v>
      </c>
      <c r="DB37" s="131">
        <v>0</v>
      </c>
      <c r="DC37" s="131">
        <v>1201074</v>
      </c>
      <c r="DD37" s="131">
        <v>847451</v>
      </c>
      <c r="DE37" s="122">
        <v>770420</v>
      </c>
      <c r="DF37" s="173" t="s">
        <v>370</v>
      </c>
      <c r="DG37" s="174"/>
      <c r="DH37" s="175"/>
      <c r="DI37" s="176" t="s">
        <v>369</v>
      </c>
      <c r="DJ37" s="177"/>
      <c r="DK37" s="131">
        <v>77031</v>
      </c>
      <c r="DL37" s="131">
        <v>353623</v>
      </c>
      <c r="DM37" s="131">
        <v>13396</v>
      </c>
      <c r="DN37" s="131">
        <v>12498</v>
      </c>
      <c r="DO37" s="131">
        <v>19432</v>
      </c>
      <c r="DP37" s="131">
        <v>0</v>
      </c>
      <c r="DQ37" s="131">
        <v>19436</v>
      </c>
      <c r="DR37" s="131">
        <v>288861</v>
      </c>
      <c r="DS37" s="131">
        <v>0</v>
      </c>
      <c r="DT37" s="131">
        <v>0</v>
      </c>
      <c r="DU37" s="131">
        <v>0</v>
      </c>
      <c r="DV37" s="131">
        <v>0</v>
      </c>
      <c r="DW37" s="122">
        <v>3942266</v>
      </c>
      <c r="DX37" s="173" t="s">
        <v>370</v>
      </c>
      <c r="DY37" s="174"/>
      <c r="DZ37" s="175"/>
      <c r="EA37" s="176" t="s">
        <v>369</v>
      </c>
      <c r="EB37" s="177"/>
      <c r="EC37" s="122">
        <v>411419</v>
      </c>
      <c r="ED37" s="122">
        <v>411419</v>
      </c>
      <c r="EE37" s="122">
        <v>8007</v>
      </c>
      <c r="EF37" s="122">
        <v>53467</v>
      </c>
      <c r="EG37" s="122">
        <v>349945</v>
      </c>
      <c r="EH37" s="122">
        <v>0</v>
      </c>
      <c r="EI37" s="122">
        <v>0</v>
      </c>
      <c r="EJ37" s="132">
        <v>2834</v>
      </c>
      <c r="EK37" s="122">
        <v>36835</v>
      </c>
      <c r="EL37" s="122">
        <v>31647</v>
      </c>
      <c r="EM37" s="133">
        <v>5188</v>
      </c>
      <c r="EN37" s="133">
        <v>795</v>
      </c>
      <c r="EO37" s="133">
        <v>410468</v>
      </c>
      <c r="EP37" s="122">
        <v>27272151</v>
      </c>
      <c r="EQ37" s="173" t="s">
        <v>370</v>
      </c>
      <c r="ER37" s="174"/>
      <c r="ES37" s="175"/>
      <c r="ET37" s="176" t="s">
        <v>369</v>
      </c>
      <c r="EU37" s="177"/>
      <c r="EV37" s="122">
        <v>0</v>
      </c>
      <c r="EW37" s="122">
        <v>138157</v>
      </c>
      <c r="EX37" s="122">
        <f t="shared" si="0"/>
        <v>138157</v>
      </c>
      <c r="EY37" s="132">
        <v>96759</v>
      </c>
      <c r="EZ37" s="122">
        <v>656</v>
      </c>
      <c r="FA37" s="122">
        <v>2195816</v>
      </c>
      <c r="FB37" s="122">
        <v>754704</v>
      </c>
      <c r="FC37" s="122">
        <v>298792</v>
      </c>
      <c r="FD37" s="173" t="s">
        <v>370</v>
      </c>
      <c r="FE37" s="174"/>
      <c r="FF37" s="175"/>
      <c r="FG37" s="176" t="s">
        <v>369</v>
      </c>
      <c r="FH37" s="177"/>
      <c r="FI37" s="122">
        <v>19518483</v>
      </c>
      <c r="FJ37" s="122">
        <v>1581202</v>
      </c>
      <c r="FK37" s="122">
        <v>24446412</v>
      </c>
      <c r="FL37" s="122">
        <v>4108892</v>
      </c>
      <c r="FM37" s="132">
        <v>0</v>
      </c>
      <c r="FN37" s="122">
        <v>1948295</v>
      </c>
      <c r="FO37" s="122">
        <v>2160597</v>
      </c>
      <c r="FP37" s="133">
        <v>5336424</v>
      </c>
      <c r="FQ37" s="133">
        <v>0</v>
      </c>
      <c r="FR37" s="173" t="s">
        <v>370</v>
      </c>
      <c r="FS37" s="174"/>
      <c r="FT37" s="175"/>
      <c r="FU37" s="176" t="s">
        <v>369</v>
      </c>
      <c r="FV37" s="177"/>
      <c r="FW37" s="131">
        <v>11282872</v>
      </c>
      <c r="FX37" s="122">
        <v>20728188</v>
      </c>
      <c r="FY37" s="122">
        <f>[1]歳出!FF37+[1]歳出!FJ37+[1]歳出!FW37</f>
        <v>3801713</v>
      </c>
      <c r="FZ37" s="122">
        <f t="shared" si="1"/>
        <v>8236871</v>
      </c>
      <c r="GA37" s="122">
        <f>[1]歳出!FD37</f>
        <v>12038584</v>
      </c>
      <c r="GB37" s="132">
        <v>3311747</v>
      </c>
      <c r="GC37" s="122">
        <v>282514</v>
      </c>
      <c r="GD37" s="122">
        <f t="shared" si="2"/>
        <v>3594261</v>
      </c>
      <c r="GE37" s="133">
        <v>7864577</v>
      </c>
      <c r="GF37" s="173" t="s">
        <v>370</v>
      </c>
      <c r="GG37" s="174"/>
      <c r="GH37" s="175"/>
      <c r="GI37" s="176" t="s">
        <v>369</v>
      </c>
      <c r="GJ37" s="177"/>
      <c r="GK37" s="131">
        <v>93151</v>
      </c>
      <c r="GL37" s="122">
        <f t="shared" si="3"/>
        <v>7957728</v>
      </c>
      <c r="GM37" s="122">
        <v>67459</v>
      </c>
      <c r="GN37" s="122">
        <v>0</v>
      </c>
      <c r="GO37" s="122">
        <v>7382024</v>
      </c>
      <c r="GP37" s="132">
        <v>0</v>
      </c>
      <c r="GQ37" s="122">
        <v>0</v>
      </c>
      <c r="GR37" s="122">
        <v>1356805</v>
      </c>
      <c r="GS37" s="133">
        <v>0</v>
      </c>
      <c r="GT37" s="133">
        <v>0</v>
      </c>
      <c r="GU37" s="122">
        <v>0</v>
      </c>
      <c r="GV37" s="173" t="s">
        <v>370</v>
      </c>
      <c r="GW37" s="174"/>
      <c r="GX37" s="175"/>
      <c r="GY37" s="176" t="s">
        <v>369</v>
      </c>
      <c r="GZ37" s="177"/>
      <c r="HA37" s="131">
        <v>0</v>
      </c>
      <c r="HB37" s="122">
        <v>6099956</v>
      </c>
      <c r="HC37" s="122">
        <v>7741129</v>
      </c>
      <c r="HD37" s="122">
        <v>7948541</v>
      </c>
      <c r="HE37" s="133">
        <v>331</v>
      </c>
      <c r="HF37" s="173" t="s">
        <v>370</v>
      </c>
      <c r="HG37" s="174"/>
      <c r="HH37" s="175"/>
      <c r="HI37" s="176" t="s">
        <v>369</v>
      </c>
      <c r="HJ37" s="177"/>
      <c r="HK37" s="131">
        <v>2769600</v>
      </c>
      <c r="HL37" s="122">
        <v>1650400</v>
      </c>
      <c r="HM37" s="122">
        <v>3610017</v>
      </c>
      <c r="HN37" s="122">
        <v>8030017</v>
      </c>
      <c r="HO37" s="122">
        <v>0</v>
      </c>
      <c r="HP37" s="310">
        <v>21.3</v>
      </c>
      <c r="HQ37" s="311">
        <v>19.3</v>
      </c>
      <c r="HR37" s="311">
        <v>15.6</v>
      </c>
      <c r="HS37" s="312" t="s">
        <v>370</v>
      </c>
      <c r="HT37" s="313"/>
      <c r="HU37" s="314"/>
      <c r="HV37" s="315" t="s">
        <v>369</v>
      </c>
      <c r="HW37" s="316"/>
      <c r="HX37" s="311">
        <v>56.2</v>
      </c>
      <c r="HY37" s="317">
        <v>12.3</v>
      </c>
      <c r="HZ37" s="317">
        <v>1.1000000000000001</v>
      </c>
      <c r="IA37" s="317">
        <v>12.6</v>
      </c>
      <c r="IB37" s="311">
        <v>0</v>
      </c>
      <c r="IC37" s="311">
        <v>12.5</v>
      </c>
      <c r="ID37" s="311">
        <v>94.7</v>
      </c>
      <c r="IE37" s="311">
        <v>94.7</v>
      </c>
      <c r="IF37" s="173" t="s">
        <v>370</v>
      </c>
      <c r="IG37" s="174"/>
      <c r="IH37" s="175"/>
      <c r="II37" s="176" t="s">
        <v>369</v>
      </c>
      <c r="IJ37" s="177"/>
      <c r="IK37" s="318">
        <v>12.4</v>
      </c>
      <c r="IL37" s="122">
        <v>156447297</v>
      </c>
      <c r="IM37" s="122">
        <v>8298918</v>
      </c>
      <c r="IN37" s="133">
        <v>4451283</v>
      </c>
      <c r="IO37" s="133">
        <v>8801832</v>
      </c>
      <c r="IP37" s="133">
        <v>6767</v>
      </c>
      <c r="IQ37" s="173" t="s">
        <v>370</v>
      </c>
      <c r="IR37" s="174"/>
      <c r="IS37" s="175"/>
      <c r="IT37" s="176" t="s">
        <v>369</v>
      </c>
      <c r="IU37" s="177"/>
      <c r="IV37" s="131">
        <v>28737518</v>
      </c>
      <c r="IW37" s="122">
        <v>42634046</v>
      </c>
      <c r="IX37" s="122">
        <v>19680920</v>
      </c>
      <c r="IY37" s="122">
        <v>7157100</v>
      </c>
      <c r="IZ37" s="132">
        <v>15796026</v>
      </c>
      <c r="JA37" s="122">
        <v>2015304</v>
      </c>
      <c r="JB37" s="122">
        <v>1911000</v>
      </c>
      <c r="JC37" s="133">
        <v>104304</v>
      </c>
      <c r="JD37" s="133">
        <v>32974808</v>
      </c>
      <c r="JE37" s="173" t="s">
        <v>370</v>
      </c>
      <c r="JF37" s="174"/>
      <c r="JG37" s="175"/>
      <c r="JH37" s="176" t="s">
        <v>369</v>
      </c>
      <c r="JI37" s="177"/>
      <c r="JJ37" s="131">
        <v>167737</v>
      </c>
      <c r="JK37" s="122">
        <v>1696</v>
      </c>
      <c r="JL37" s="122">
        <v>1070</v>
      </c>
      <c r="JM37" s="122">
        <v>53167</v>
      </c>
      <c r="JN37" s="122">
        <v>136014</v>
      </c>
      <c r="JO37" s="132">
        <v>35794</v>
      </c>
      <c r="JP37" s="122">
        <v>9094</v>
      </c>
      <c r="JQ37" s="122">
        <v>17717</v>
      </c>
      <c r="JR37" s="133">
        <v>480397</v>
      </c>
      <c r="JS37" s="133">
        <v>311064</v>
      </c>
      <c r="JT37" s="133">
        <v>281682</v>
      </c>
      <c r="JU37" s="133">
        <v>56990</v>
      </c>
      <c r="JV37" s="173" t="s">
        <v>370</v>
      </c>
      <c r="JW37" s="174"/>
      <c r="JX37" s="175"/>
      <c r="JY37" s="176" t="s">
        <v>369</v>
      </c>
      <c r="JZ37" s="177"/>
      <c r="KA37" s="131">
        <v>38587</v>
      </c>
      <c r="KB37" s="122">
        <v>186105</v>
      </c>
      <c r="KC37" s="122">
        <v>25170</v>
      </c>
      <c r="KD37" s="122">
        <v>25157</v>
      </c>
      <c r="KE37" s="122">
        <v>43316</v>
      </c>
      <c r="KF37" s="132">
        <v>51086</v>
      </c>
      <c r="KG37" s="122">
        <v>45534</v>
      </c>
      <c r="KH37" s="122">
        <v>3250</v>
      </c>
      <c r="KI37" s="133">
        <v>471039</v>
      </c>
      <c r="KJ37" s="173" t="s">
        <v>370</v>
      </c>
      <c r="KK37" s="174"/>
      <c r="KL37" s="175"/>
      <c r="KM37" s="176" t="s">
        <v>369</v>
      </c>
      <c r="KN37" s="177"/>
      <c r="KO37" s="131">
        <v>68727102</v>
      </c>
      <c r="KP37" s="122">
        <v>93423931</v>
      </c>
      <c r="KQ37" s="122">
        <v>87775545</v>
      </c>
      <c r="KR37" s="122">
        <v>115136485</v>
      </c>
      <c r="KS37" s="122">
        <v>2664111</v>
      </c>
      <c r="KT37" s="319">
        <v>0.73</v>
      </c>
      <c r="KU37" s="320" t="s">
        <v>370</v>
      </c>
    </row>
    <row r="38" spans="1:307" s="305" customFormat="1" ht="18" x14ac:dyDescent="0.45">
      <c r="A38" s="303"/>
      <c r="B38" s="304"/>
      <c r="D38" s="306"/>
      <c r="E38" s="307" t="s">
        <v>371</v>
      </c>
      <c r="G38" s="131">
        <v>118485</v>
      </c>
      <c r="H38" s="122">
        <v>461497</v>
      </c>
      <c r="I38" s="122">
        <v>8589</v>
      </c>
      <c r="J38" s="133">
        <v>32707</v>
      </c>
      <c r="K38" s="133">
        <v>19181</v>
      </c>
      <c r="L38" s="133">
        <v>12808</v>
      </c>
      <c r="M38" s="133">
        <v>7217</v>
      </c>
      <c r="N38" s="133">
        <v>380995</v>
      </c>
      <c r="O38" s="122">
        <v>341978</v>
      </c>
      <c r="P38" s="122">
        <v>39017</v>
      </c>
      <c r="Q38" s="132">
        <v>34779</v>
      </c>
      <c r="R38" s="122">
        <v>2223268</v>
      </c>
      <c r="S38" s="173" t="s">
        <v>372</v>
      </c>
      <c r="T38" s="174"/>
      <c r="U38" s="175"/>
      <c r="V38" s="176" t="s">
        <v>371</v>
      </c>
      <c r="W38" s="177"/>
      <c r="X38" s="122">
        <v>1467420</v>
      </c>
      <c r="Y38" s="132">
        <v>1347400</v>
      </c>
      <c r="Z38" s="122">
        <v>36600</v>
      </c>
      <c r="AA38" s="122">
        <v>83420</v>
      </c>
      <c r="AB38" s="133">
        <v>755848</v>
      </c>
      <c r="AC38" s="131">
        <v>13659</v>
      </c>
      <c r="AD38" s="122">
        <v>22675</v>
      </c>
      <c r="AE38" s="122">
        <v>0</v>
      </c>
      <c r="AF38" s="122">
        <v>2800</v>
      </c>
      <c r="AG38" s="122">
        <v>66968</v>
      </c>
      <c r="AH38" s="132">
        <v>0</v>
      </c>
      <c r="AI38" s="122">
        <v>1014</v>
      </c>
      <c r="AJ38" s="122">
        <v>0</v>
      </c>
      <c r="AK38" s="173" t="s">
        <v>372</v>
      </c>
      <c r="AL38" s="174"/>
      <c r="AM38" s="175"/>
      <c r="AN38" s="308" t="s">
        <v>371</v>
      </c>
      <c r="AO38" s="309"/>
      <c r="AP38" s="122">
        <v>48825</v>
      </c>
      <c r="AQ38" s="133">
        <v>328024</v>
      </c>
      <c r="AR38" s="133">
        <v>271883</v>
      </c>
      <c r="AS38" s="133">
        <v>0</v>
      </c>
      <c r="AT38" s="122">
        <v>0</v>
      </c>
      <c r="AU38" s="122">
        <v>0</v>
      </c>
      <c r="AV38" s="122">
        <v>0</v>
      </c>
      <c r="AW38" s="131">
        <v>475244</v>
      </c>
      <c r="AX38" s="131">
        <v>354110</v>
      </c>
      <c r="AY38" s="131">
        <v>334066</v>
      </c>
      <c r="AZ38" s="131">
        <v>0</v>
      </c>
      <c r="BA38" s="131">
        <v>20044</v>
      </c>
      <c r="BB38" s="122">
        <v>121134</v>
      </c>
      <c r="BC38" s="173" t="s">
        <v>372</v>
      </c>
      <c r="BD38" s="174"/>
      <c r="BE38" s="175"/>
      <c r="BF38" s="176" t="s">
        <v>371</v>
      </c>
      <c r="BG38" s="177"/>
      <c r="BH38" s="131">
        <v>0</v>
      </c>
      <c r="BI38" s="131">
        <v>9065</v>
      </c>
      <c r="BJ38" s="131">
        <v>0</v>
      </c>
      <c r="BK38" s="131">
        <v>974</v>
      </c>
      <c r="BL38" s="131">
        <v>11946</v>
      </c>
      <c r="BM38" s="131">
        <v>0</v>
      </c>
      <c r="BN38" s="131">
        <v>0</v>
      </c>
      <c r="BO38" s="131">
        <v>0</v>
      </c>
      <c r="BP38" s="131">
        <v>780</v>
      </c>
      <c r="BQ38" s="131">
        <v>67796</v>
      </c>
      <c r="BR38" s="131">
        <v>30573</v>
      </c>
      <c r="BS38" s="131">
        <v>0</v>
      </c>
      <c r="BT38" s="122">
        <v>0</v>
      </c>
      <c r="BU38" s="173" t="s">
        <v>372</v>
      </c>
      <c r="BV38" s="174"/>
      <c r="BW38" s="175"/>
      <c r="BX38" s="176" t="s">
        <v>371</v>
      </c>
      <c r="BY38" s="177"/>
      <c r="BZ38" s="131">
        <v>0</v>
      </c>
      <c r="CA38" s="131">
        <v>0</v>
      </c>
      <c r="CB38" s="131">
        <v>81516</v>
      </c>
      <c r="CC38" s="131">
        <v>61629</v>
      </c>
      <c r="CD38" s="131">
        <v>58141</v>
      </c>
      <c r="CE38" s="131">
        <v>0</v>
      </c>
      <c r="CF38" s="131">
        <v>3488</v>
      </c>
      <c r="CG38" s="131">
        <v>19887</v>
      </c>
      <c r="CH38" s="131">
        <v>0</v>
      </c>
      <c r="CI38" s="131">
        <v>1672</v>
      </c>
      <c r="CJ38" s="131">
        <v>0</v>
      </c>
      <c r="CK38" s="131">
        <v>302</v>
      </c>
      <c r="CL38" s="131">
        <v>2802</v>
      </c>
      <c r="CM38" s="122">
        <v>0</v>
      </c>
      <c r="CN38" s="173" t="s">
        <v>372</v>
      </c>
      <c r="CO38" s="174"/>
      <c r="CP38" s="175"/>
      <c r="CQ38" s="176" t="s">
        <v>371</v>
      </c>
      <c r="CR38" s="177"/>
      <c r="CS38" s="131">
        <v>6</v>
      </c>
      <c r="CT38" s="131">
        <v>0</v>
      </c>
      <c r="CU38" s="131">
        <v>2040</v>
      </c>
      <c r="CV38" s="131">
        <v>7645</v>
      </c>
      <c r="CW38" s="131">
        <v>5420</v>
      </c>
      <c r="CX38" s="131">
        <v>0</v>
      </c>
      <c r="CY38" s="131">
        <v>0</v>
      </c>
      <c r="CZ38" s="131">
        <v>0</v>
      </c>
      <c r="DA38" s="131">
        <v>0</v>
      </c>
      <c r="DB38" s="131">
        <v>0</v>
      </c>
      <c r="DC38" s="131">
        <v>0</v>
      </c>
      <c r="DD38" s="131">
        <v>0</v>
      </c>
      <c r="DE38" s="122">
        <v>0</v>
      </c>
      <c r="DF38" s="173" t="s">
        <v>372</v>
      </c>
      <c r="DG38" s="174"/>
      <c r="DH38" s="175"/>
      <c r="DI38" s="176" t="s">
        <v>371</v>
      </c>
      <c r="DJ38" s="177"/>
      <c r="DK38" s="131">
        <v>0</v>
      </c>
      <c r="DL38" s="131">
        <v>0</v>
      </c>
      <c r="DM38" s="131">
        <v>0</v>
      </c>
      <c r="DN38" s="131">
        <v>0</v>
      </c>
      <c r="DO38" s="131">
        <v>0</v>
      </c>
      <c r="DP38" s="131">
        <v>0</v>
      </c>
      <c r="DQ38" s="131">
        <v>0</v>
      </c>
      <c r="DR38" s="131">
        <v>0</v>
      </c>
      <c r="DS38" s="131">
        <v>0</v>
      </c>
      <c r="DT38" s="131">
        <v>0</v>
      </c>
      <c r="DU38" s="131">
        <v>0</v>
      </c>
      <c r="DV38" s="131">
        <v>0</v>
      </c>
      <c r="DW38" s="122">
        <v>545590</v>
      </c>
      <c r="DX38" s="173" t="s">
        <v>372</v>
      </c>
      <c r="DY38" s="174"/>
      <c r="DZ38" s="175"/>
      <c r="EA38" s="176" t="s">
        <v>371</v>
      </c>
      <c r="EB38" s="177"/>
      <c r="EC38" s="122">
        <v>135014</v>
      </c>
      <c r="ED38" s="122">
        <v>135014</v>
      </c>
      <c r="EE38" s="122">
        <v>0</v>
      </c>
      <c r="EF38" s="122">
        <v>0</v>
      </c>
      <c r="EG38" s="122">
        <v>135014</v>
      </c>
      <c r="EH38" s="122">
        <v>0</v>
      </c>
      <c r="EI38" s="122">
        <v>0</v>
      </c>
      <c r="EJ38" s="132">
        <v>1654</v>
      </c>
      <c r="EK38" s="122">
        <v>7765</v>
      </c>
      <c r="EL38" s="122">
        <v>3904</v>
      </c>
      <c r="EM38" s="133">
        <v>3861</v>
      </c>
      <c r="EN38" s="133">
        <v>4682</v>
      </c>
      <c r="EO38" s="133">
        <v>84311</v>
      </c>
      <c r="EP38" s="122">
        <v>4173805</v>
      </c>
      <c r="EQ38" s="173" t="s">
        <v>372</v>
      </c>
      <c r="ER38" s="174"/>
      <c r="ES38" s="175"/>
      <c r="ET38" s="176" t="s">
        <v>371</v>
      </c>
      <c r="EU38" s="177"/>
      <c r="EV38" s="122">
        <v>0</v>
      </c>
      <c r="EW38" s="122">
        <v>40346</v>
      </c>
      <c r="EX38" s="122">
        <f t="shared" si="0"/>
        <v>40346</v>
      </c>
      <c r="EY38" s="132">
        <v>13214</v>
      </c>
      <c r="EZ38" s="122">
        <v>201</v>
      </c>
      <c r="FA38" s="122">
        <v>438525</v>
      </c>
      <c r="FB38" s="122">
        <v>197920</v>
      </c>
      <c r="FC38" s="122">
        <v>89733</v>
      </c>
      <c r="FD38" s="173" t="s">
        <v>372</v>
      </c>
      <c r="FE38" s="174"/>
      <c r="FF38" s="175"/>
      <c r="FG38" s="176" t="s">
        <v>371</v>
      </c>
      <c r="FH38" s="177"/>
      <c r="FI38" s="122">
        <v>2756711</v>
      </c>
      <c r="FJ38" s="122">
        <v>229190</v>
      </c>
      <c r="FK38" s="122">
        <v>3725494</v>
      </c>
      <c r="FL38" s="122">
        <v>1489658</v>
      </c>
      <c r="FM38" s="132">
        <v>3865</v>
      </c>
      <c r="FN38" s="122">
        <v>1361601</v>
      </c>
      <c r="FO38" s="122">
        <v>124192</v>
      </c>
      <c r="FP38" s="133">
        <v>576639</v>
      </c>
      <c r="FQ38" s="133">
        <v>0</v>
      </c>
      <c r="FR38" s="173" t="s">
        <v>372</v>
      </c>
      <c r="FS38" s="174"/>
      <c r="FT38" s="175"/>
      <c r="FU38" s="176" t="s">
        <v>371</v>
      </c>
      <c r="FV38" s="177"/>
      <c r="FW38" s="131">
        <v>875795</v>
      </c>
      <c r="FX38" s="122">
        <v>2942092</v>
      </c>
      <c r="FY38" s="122">
        <f>[1]歳出!FF38+[1]歳出!FJ38+[1]歳出!FW38</f>
        <v>891229</v>
      </c>
      <c r="FZ38" s="122">
        <f t="shared" si="1"/>
        <v>570557</v>
      </c>
      <c r="GA38" s="122">
        <f>[1]歳出!FD38</f>
        <v>1461786</v>
      </c>
      <c r="GB38" s="132">
        <v>381681</v>
      </c>
      <c r="GC38" s="122">
        <v>509548</v>
      </c>
      <c r="GD38" s="122">
        <f t="shared" si="2"/>
        <v>891229</v>
      </c>
      <c r="GE38" s="133">
        <v>549135</v>
      </c>
      <c r="GF38" s="173" t="s">
        <v>372</v>
      </c>
      <c r="GG38" s="174"/>
      <c r="GH38" s="175"/>
      <c r="GI38" s="176" t="s">
        <v>371</v>
      </c>
      <c r="GJ38" s="177"/>
      <c r="GK38" s="131">
        <v>10018</v>
      </c>
      <c r="GL38" s="122">
        <f t="shared" si="3"/>
        <v>559153</v>
      </c>
      <c r="GM38" s="122">
        <v>7726</v>
      </c>
      <c r="GN38" s="122">
        <v>0</v>
      </c>
      <c r="GO38" s="122">
        <v>470029</v>
      </c>
      <c r="GP38" s="132">
        <v>20036</v>
      </c>
      <c r="GQ38" s="122">
        <v>0</v>
      </c>
      <c r="GR38" s="122">
        <v>132459</v>
      </c>
      <c r="GS38" s="133">
        <v>0</v>
      </c>
      <c r="GT38" s="133">
        <v>0</v>
      </c>
      <c r="GU38" s="122">
        <v>0</v>
      </c>
      <c r="GV38" s="173" t="s">
        <v>372</v>
      </c>
      <c r="GW38" s="174"/>
      <c r="GX38" s="175"/>
      <c r="GY38" s="176" t="s">
        <v>371</v>
      </c>
      <c r="GZ38" s="177"/>
      <c r="HA38" s="131">
        <v>0</v>
      </c>
      <c r="HB38" s="122">
        <v>1050739</v>
      </c>
      <c r="HC38" s="122">
        <v>1064390</v>
      </c>
      <c r="HD38" s="122">
        <v>931813</v>
      </c>
      <c r="HE38" s="133">
        <v>417</v>
      </c>
      <c r="HF38" s="173" t="s">
        <v>372</v>
      </c>
      <c r="HG38" s="174"/>
      <c r="HH38" s="175"/>
      <c r="HI38" s="176" t="s">
        <v>371</v>
      </c>
      <c r="HJ38" s="177"/>
      <c r="HK38" s="131">
        <v>486643</v>
      </c>
      <c r="HL38" s="122">
        <v>75469</v>
      </c>
      <c r="HM38" s="122">
        <v>1137372</v>
      </c>
      <c r="HN38" s="122">
        <v>1699484</v>
      </c>
      <c r="HO38" s="122">
        <v>0</v>
      </c>
      <c r="HP38" s="310">
        <v>24.2</v>
      </c>
      <c r="HQ38" s="311">
        <v>14.6</v>
      </c>
      <c r="HR38" s="311">
        <v>17.3</v>
      </c>
      <c r="HS38" s="312" t="s">
        <v>372</v>
      </c>
      <c r="HT38" s="313"/>
      <c r="HU38" s="314"/>
      <c r="HV38" s="315" t="s">
        <v>371</v>
      </c>
      <c r="HW38" s="316"/>
      <c r="HX38" s="311">
        <v>56.1</v>
      </c>
      <c r="HY38" s="317">
        <v>13.2</v>
      </c>
      <c r="HZ38" s="317">
        <v>1</v>
      </c>
      <c r="IA38" s="317">
        <v>15.5</v>
      </c>
      <c r="IB38" s="311">
        <v>0.9</v>
      </c>
      <c r="IC38" s="311">
        <v>14.4</v>
      </c>
      <c r="ID38" s="311">
        <v>101.2</v>
      </c>
      <c r="IE38" s="311">
        <v>101.2</v>
      </c>
      <c r="IF38" s="173" t="s">
        <v>372</v>
      </c>
      <c r="IG38" s="174"/>
      <c r="IH38" s="175"/>
      <c r="II38" s="176" t="s">
        <v>371</v>
      </c>
      <c r="IJ38" s="177"/>
      <c r="IK38" s="318">
        <v>14.3</v>
      </c>
      <c r="IL38" s="122">
        <v>23939881</v>
      </c>
      <c r="IM38" s="122">
        <v>375989</v>
      </c>
      <c r="IN38" s="133">
        <v>235429</v>
      </c>
      <c r="IO38" s="133">
        <v>2115839</v>
      </c>
      <c r="IP38" s="133">
        <v>291255</v>
      </c>
      <c r="IQ38" s="173" t="s">
        <v>372</v>
      </c>
      <c r="IR38" s="174"/>
      <c r="IS38" s="175"/>
      <c r="IT38" s="176" t="s">
        <v>371</v>
      </c>
      <c r="IU38" s="177"/>
      <c r="IV38" s="131">
        <v>7963034</v>
      </c>
      <c r="IW38" s="122">
        <v>7060503</v>
      </c>
      <c r="IX38" s="122">
        <v>1912609</v>
      </c>
      <c r="IY38" s="122">
        <v>1672282</v>
      </c>
      <c r="IZ38" s="132">
        <v>3475612</v>
      </c>
      <c r="JA38" s="122">
        <v>0</v>
      </c>
      <c r="JB38" s="122">
        <v>0</v>
      </c>
      <c r="JC38" s="133">
        <v>0</v>
      </c>
      <c r="JD38" s="133">
        <v>2306250</v>
      </c>
      <c r="JE38" s="173" t="s">
        <v>372</v>
      </c>
      <c r="JF38" s="174"/>
      <c r="JG38" s="175"/>
      <c r="JH38" s="176" t="s">
        <v>371</v>
      </c>
      <c r="JI38" s="177"/>
      <c r="JJ38" s="131">
        <v>154187</v>
      </c>
      <c r="JK38" s="122">
        <v>2732</v>
      </c>
      <c r="JL38" s="122">
        <v>895</v>
      </c>
      <c r="JM38" s="122">
        <v>71036</v>
      </c>
      <c r="JN38" s="122">
        <v>108864</v>
      </c>
      <c r="JO38" s="132">
        <v>38081</v>
      </c>
      <c r="JP38" s="122">
        <v>19314</v>
      </c>
      <c r="JQ38" s="122">
        <v>16090</v>
      </c>
      <c r="JR38" s="133">
        <v>481912</v>
      </c>
      <c r="JS38" s="133">
        <v>293901</v>
      </c>
      <c r="JT38" s="133">
        <v>255608</v>
      </c>
      <c r="JU38" s="133">
        <v>70996</v>
      </c>
      <c r="JV38" s="173" t="s">
        <v>372</v>
      </c>
      <c r="JW38" s="174"/>
      <c r="JX38" s="175"/>
      <c r="JY38" s="176" t="s">
        <v>371</v>
      </c>
      <c r="JZ38" s="177"/>
      <c r="KA38" s="131">
        <v>42056</v>
      </c>
      <c r="KB38" s="122">
        <v>142555</v>
      </c>
      <c r="KC38" s="122">
        <v>25601</v>
      </c>
      <c r="KD38" s="122">
        <v>24865</v>
      </c>
      <c r="KE38" s="122">
        <v>50045</v>
      </c>
      <c r="KF38" s="132">
        <v>63371</v>
      </c>
      <c r="KG38" s="122">
        <v>51828</v>
      </c>
      <c r="KH38" s="122">
        <v>2944</v>
      </c>
      <c r="KI38" s="133">
        <v>480899</v>
      </c>
      <c r="KJ38" s="173" t="s">
        <v>372</v>
      </c>
      <c r="KK38" s="174"/>
      <c r="KL38" s="175"/>
      <c r="KM38" s="176" t="s">
        <v>371</v>
      </c>
      <c r="KN38" s="177"/>
      <c r="KO38" s="131">
        <v>8092275</v>
      </c>
      <c r="KP38" s="122">
        <v>11946471</v>
      </c>
      <c r="KQ38" s="122">
        <v>10282585</v>
      </c>
      <c r="KR38" s="122">
        <v>14167056</v>
      </c>
      <c r="KS38" s="122">
        <v>141804</v>
      </c>
      <c r="KT38" s="319">
        <v>0.68</v>
      </c>
      <c r="KU38" s="320" t="s">
        <v>372</v>
      </c>
    </row>
    <row r="39" spans="1:307" s="305" customFormat="1" ht="18" x14ac:dyDescent="0.45">
      <c r="A39" s="303"/>
      <c r="B39" s="304"/>
      <c r="D39" s="306"/>
      <c r="E39" s="307" t="s">
        <v>373</v>
      </c>
      <c r="G39" s="131">
        <v>109157</v>
      </c>
      <c r="H39" s="122">
        <v>511304</v>
      </c>
      <c r="I39" s="122">
        <v>9266</v>
      </c>
      <c r="J39" s="133">
        <v>5756</v>
      </c>
      <c r="K39" s="133">
        <v>10673</v>
      </c>
      <c r="L39" s="133">
        <v>0</v>
      </c>
      <c r="M39" s="133">
        <v>8976</v>
      </c>
      <c r="N39" s="133">
        <v>476633</v>
      </c>
      <c r="O39" s="122">
        <v>416118</v>
      </c>
      <c r="P39" s="122">
        <v>60515</v>
      </c>
      <c r="Q39" s="132">
        <v>42351</v>
      </c>
      <c r="R39" s="122">
        <v>1864029</v>
      </c>
      <c r="S39" s="173" t="s">
        <v>374</v>
      </c>
      <c r="T39" s="174"/>
      <c r="U39" s="175"/>
      <c r="V39" s="176" t="s">
        <v>373</v>
      </c>
      <c r="W39" s="177"/>
      <c r="X39" s="122">
        <v>1195024</v>
      </c>
      <c r="Y39" s="132">
        <v>1093748</v>
      </c>
      <c r="Z39" s="122">
        <v>30706</v>
      </c>
      <c r="AA39" s="122">
        <v>70570</v>
      </c>
      <c r="AB39" s="133">
        <v>669005</v>
      </c>
      <c r="AC39" s="131">
        <v>26289</v>
      </c>
      <c r="AD39" s="122">
        <v>21011</v>
      </c>
      <c r="AE39" s="122">
        <v>0</v>
      </c>
      <c r="AF39" s="122">
        <v>460</v>
      </c>
      <c r="AG39" s="122">
        <v>100789</v>
      </c>
      <c r="AH39" s="132">
        <v>0</v>
      </c>
      <c r="AI39" s="122">
        <v>2771</v>
      </c>
      <c r="AJ39" s="122">
        <v>1292</v>
      </c>
      <c r="AK39" s="173" t="s">
        <v>374</v>
      </c>
      <c r="AL39" s="174"/>
      <c r="AM39" s="175"/>
      <c r="AN39" s="308" t="s">
        <v>373</v>
      </c>
      <c r="AO39" s="309"/>
      <c r="AP39" s="122">
        <v>59168</v>
      </c>
      <c r="AQ39" s="133">
        <v>251524</v>
      </c>
      <c r="AR39" s="133">
        <v>205701</v>
      </c>
      <c r="AS39" s="133">
        <v>0</v>
      </c>
      <c r="AT39" s="122">
        <v>0</v>
      </c>
      <c r="AU39" s="122">
        <v>0</v>
      </c>
      <c r="AV39" s="122">
        <v>0</v>
      </c>
      <c r="AW39" s="131">
        <v>242088</v>
      </c>
      <c r="AX39" s="131">
        <v>163826</v>
      </c>
      <c r="AY39" s="131">
        <v>154337</v>
      </c>
      <c r="AZ39" s="131">
        <v>0</v>
      </c>
      <c r="BA39" s="131">
        <v>9489</v>
      </c>
      <c r="BB39" s="122">
        <v>78262</v>
      </c>
      <c r="BC39" s="173" t="s">
        <v>374</v>
      </c>
      <c r="BD39" s="174"/>
      <c r="BE39" s="175"/>
      <c r="BF39" s="176" t="s">
        <v>373</v>
      </c>
      <c r="BG39" s="177"/>
      <c r="BH39" s="131">
        <v>0</v>
      </c>
      <c r="BI39" s="131">
        <v>3160</v>
      </c>
      <c r="BJ39" s="131">
        <v>0</v>
      </c>
      <c r="BK39" s="131">
        <v>53</v>
      </c>
      <c r="BL39" s="131">
        <v>11908</v>
      </c>
      <c r="BM39" s="131">
        <v>0</v>
      </c>
      <c r="BN39" s="131">
        <v>0</v>
      </c>
      <c r="BO39" s="131">
        <v>577</v>
      </c>
      <c r="BP39" s="131">
        <v>0</v>
      </c>
      <c r="BQ39" s="131">
        <v>34026</v>
      </c>
      <c r="BR39" s="131">
        <v>28538</v>
      </c>
      <c r="BS39" s="131">
        <v>0</v>
      </c>
      <c r="BT39" s="122">
        <v>0</v>
      </c>
      <c r="BU39" s="173" t="s">
        <v>374</v>
      </c>
      <c r="BV39" s="174"/>
      <c r="BW39" s="175"/>
      <c r="BX39" s="176" t="s">
        <v>373</v>
      </c>
      <c r="BY39" s="177"/>
      <c r="BZ39" s="131">
        <v>0</v>
      </c>
      <c r="CA39" s="131">
        <v>0</v>
      </c>
      <c r="CB39" s="131">
        <v>48047</v>
      </c>
      <c r="CC39" s="131">
        <v>35827</v>
      </c>
      <c r="CD39" s="131">
        <v>33612</v>
      </c>
      <c r="CE39" s="131">
        <v>0</v>
      </c>
      <c r="CF39" s="131">
        <v>2215</v>
      </c>
      <c r="CG39" s="131">
        <v>12220</v>
      </c>
      <c r="CH39" s="131">
        <v>0</v>
      </c>
      <c r="CI39" s="131">
        <v>796</v>
      </c>
      <c r="CJ39" s="131">
        <v>0</v>
      </c>
      <c r="CK39" s="131">
        <v>89</v>
      </c>
      <c r="CL39" s="131">
        <v>3098</v>
      </c>
      <c r="CM39" s="122">
        <v>0</v>
      </c>
      <c r="CN39" s="173" t="s">
        <v>374</v>
      </c>
      <c r="CO39" s="174"/>
      <c r="CP39" s="175"/>
      <c r="CQ39" s="176" t="s">
        <v>373</v>
      </c>
      <c r="CR39" s="177"/>
      <c r="CS39" s="131">
        <v>0</v>
      </c>
      <c r="CT39" s="131">
        <v>3</v>
      </c>
      <c r="CU39" s="131">
        <v>0</v>
      </c>
      <c r="CV39" s="131">
        <v>4818</v>
      </c>
      <c r="CW39" s="131">
        <v>3416</v>
      </c>
      <c r="CX39" s="131">
        <v>0</v>
      </c>
      <c r="CY39" s="131">
        <v>0</v>
      </c>
      <c r="CZ39" s="131">
        <v>0</v>
      </c>
      <c r="DA39" s="131">
        <v>0</v>
      </c>
      <c r="DB39" s="131">
        <v>0</v>
      </c>
      <c r="DC39" s="131">
        <v>21814</v>
      </c>
      <c r="DD39" s="131">
        <v>17100</v>
      </c>
      <c r="DE39" s="122">
        <v>16133</v>
      </c>
      <c r="DF39" s="173" t="s">
        <v>374</v>
      </c>
      <c r="DG39" s="174"/>
      <c r="DH39" s="175"/>
      <c r="DI39" s="176" t="s">
        <v>373</v>
      </c>
      <c r="DJ39" s="177"/>
      <c r="DK39" s="131">
        <v>967</v>
      </c>
      <c r="DL39" s="131">
        <v>4714</v>
      </c>
      <c r="DM39" s="131">
        <v>189</v>
      </c>
      <c r="DN39" s="131">
        <v>0</v>
      </c>
      <c r="DO39" s="131">
        <v>1034</v>
      </c>
      <c r="DP39" s="131">
        <v>0</v>
      </c>
      <c r="DQ39" s="131">
        <v>0</v>
      </c>
      <c r="DR39" s="131">
        <v>3491</v>
      </c>
      <c r="DS39" s="131">
        <v>0</v>
      </c>
      <c r="DT39" s="131">
        <v>0</v>
      </c>
      <c r="DU39" s="131">
        <v>0</v>
      </c>
      <c r="DV39" s="131">
        <v>0</v>
      </c>
      <c r="DW39" s="122">
        <v>444923</v>
      </c>
      <c r="DX39" s="173" t="s">
        <v>374</v>
      </c>
      <c r="DY39" s="174"/>
      <c r="DZ39" s="175"/>
      <c r="EA39" s="176" t="s">
        <v>373</v>
      </c>
      <c r="EB39" s="177"/>
      <c r="EC39" s="122">
        <v>69008</v>
      </c>
      <c r="ED39" s="122">
        <v>69008</v>
      </c>
      <c r="EE39" s="122">
        <v>0</v>
      </c>
      <c r="EF39" s="122">
        <v>0</v>
      </c>
      <c r="EG39" s="122">
        <v>68217</v>
      </c>
      <c r="EH39" s="122">
        <v>791</v>
      </c>
      <c r="EI39" s="122">
        <v>0</v>
      </c>
      <c r="EJ39" s="132">
        <v>0</v>
      </c>
      <c r="EK39" s="122">
        <v>3536</v>
      </c>
      <c r="EL39" s="122">
        <v>2548</v>
      </c>
      <c r="EM39" s="133">
        <v>988</v>
      </c>
      <c r="EN39" s="133">
        <v>1669</v>
      </c>
      <c r="EO39" s="133">
        <v>65217</v>
      </c>
      <c r="EP39" s="122">
        <v>3423143</v>
      </c>
      <c r="EQ39" s="173" t="s">
        <v>374</v>
      </c>
      <c r="ER39" s="174"/>
      <c r="ES39" s="175"/>
      <c r="ET39" s="176" t="s">
        <v>373</v>
      </c>
      <c r="EU39" s="177"/>
      <c r="EV39" s="122">
        <v>3336</v>
      </c>
      <c r="EW39" s="122">
        <v>27844</v>
      </c>
      <c r="EX39" s="122">
        <f t="shared" si="0"/>
        <v>31180</v>
      </c>
      <c r="EY39" s="132">
        <v>13680</v>
      </c>
      <c r="EZ39" s="122">
        <v>160</v>
      </c>
      <c r="FA39" s="122">
        <v>491618</v>
      </c>
      <c r="FB39" s="122">
        <v>88337</v>
      </c>
      <c r="FC39" s="122">
        <v>45858</v>
      </c>
      <c r="FD39" s="173" t="s">
        <v>374</v>
      </c>
      <c r="FE39" s="174"/>
      <c r="FF39" s="175"/>
      <c r="FG39" s="176" t="s">
        <v>373</v>
      </c>
      <c r="FH39" s="177"/>
      <c r="FI39" s="122">
        <v>2349391</v>
      </c>
      <c r="FJ39" s="122">
        <v>176384</v>
      </c>
      <c r="FK39" s="122">
        <v>3165428</v>
      </c>
      <c r="FL39" s="122">
        <v>1697917</v>
      </c>
      <c r="FM39" s="132">
        <v>268</v>
      </c>
      <c r="FN39" s="122">
        <v>1476758</v>
      </c>
      <c r="FO39" s="122">
        <v>220891</v>
      </c>
      <c r="FP39" s="133">
        <v>403689</v>
      </c>
      <c r="FQ39" s="133">
        <v>0</v>
      </c>
      <c r="FR39" s="173" t="s">
        <v>374</v>
      </c>
      <c r="FS39" s="174"/>
      <c r="FT39" s="175"/>
      <c r="FU39" s="176" t="s">
        <v>373</v>
      </c>
      <c r="FV39" s="177"/>
      <c r="FW39" s="131">
        <v>1267615</v>
      </c>
      <c r="FX39" s="122">
        <v>3369221</v>
      </c>
      <c r="FY39" s="122">
        <f>[1]歳出!FF39+[1]歳出!FJ39+[1]歳出!FW39</f>
        <v>628348</v>
      </c>
      <c r="FZ39" s="122">
        <f t="shared" si="1"/>
        <v>685421</v>
      </c>
      <c r="GA39" s="122">
        <f>[1]歳出!FD39</f>
        <v>1313769</v>
      </c>
      <c r="GB39" s="132">
        <v>335408</v>
      </c>
      <c r="GC39" s="122">
        <v>240968</v>
      </c>
      <c r="GD39" s="122">
        <f t="shared" si="2"/>
        <v>576376</v>
      </c>
      <c r="GE39" s="133">
        <v>685403</v>
      </c>
      <c r="GF39" s="173" t="s">
        <v>374</v>
      </c>
      <c r="GG39" s="174"/>
      <c r="GH39" s="175"/>
      <c r="GI39" s="176" t="s">
        <v>373</v>
      </c>
      <c r="GJ39" s="177"/>
      <c r="GK39" s="131">
        <v>18</v>
      </c>
      <c r="GL39" s="122">
        <f t="shared" si="3"/>
        <v>685421</v>
      </c>
      <c r="GM39" s="122">
        <v>8140</v>
      </c>
      <c r="GN39" s="122">
        <v>0</v>
      </c>
      <c r="GO39" s="122">
        <v>793195</v>
      </c>
      <c r="GP39" s="132">
        <v>0</v>
      </c>
      <c r="GQ39" s="122">
        <v>0</v>
      </c>
      <c r="GR39" s="122">
        <v>200000</v>
      </c>
      <c r="GS39" s="133">
        <v>0</v>
      </c>
      <c r="GT39" s="133">
        <v>0</v>
      </c>
      <c r="GU39" s="122">
        <v>0</v>
      </c>
      <c r="GV39" s="173" t="s">
        <v>374</v>
      </c>
      <c r="GW39" s="174"/>
      <c r="GX39" s="175"/>
      <c r="GY39" s="176" t="s">
        <v>373</v>
      </c>
      <c r="GZ39" s="177"/>
      <c r="HA39" s="131">
        <v>0</v>
      </c>
      <c r="HB39" s="122">
        <v>592127</v>
      </c>
      <c r="HC39" s="122">
        <v>867022</v>
      </c>
      <c r="HD39" s="122">
        <v>1041083</v>
      </c>
      <c r="HE39" s="133">
        <v>367</v>
      </c>
      <c r="HF39" s="173" t="s">
        <v>374</v>
      </c>
      <c r="HG39" s="174"/>
      <c r="HH39" s="175"/>
      <c r="HI39" s="176" t="s">
        <v>373</v>
      </c>
      <c r="HJ39" s="177"/>
      <c r="HK39" s="131">
        <v>397183</v>
      </c>
      <c r="HL39" s="122">
        <v>1</v>
      </c>
      <c r="HM39" s="122">
        <v>41576</v>
      </c>
      <c r="HN39" s="122">
        <v>438760</v>
      </c>
      <c r="HO39" s="122">
        <v>0</v>
      </c>
      <c r="HP39" s="310">
        <v>22.6</v>
      </c>
      <c r="HQ39" s="311">
        <v>16.100000000000001</v>
      </c>
      <c r="HR39" s="311">
        <v>11</v>
      </c>
      <c r="HS39" s="312" t="s">
        <v>374</v>
      </c>
      <c r="HT39" s="313"/>
      <c r="HU39" s="314"/>
      <c r="HV39" s="315" t="s">
        <v>373</v>
      </c>
      <c r="HW39" s="316"/>
      <c r="HX39" s="311">
        <v>49.7</v>
      </c>
      <c r="HY39" s="317">
        <v>14.2</v>
      </c>
      <c r="HZ39" s="317">
        <v>0.4</v>
      </c>
      <c r="IA39" s="317">
        <v>20.5</v>
      </c>
      <c r="IB39" s="311">
        <v>0</v>
      </c>
      <c r="IC39" s="311">
        <v>14.4</v>
      </c>
      <c r="ID39" s="311">
        <v>99.3</v>
      </c>
      <c r="IE39" s="311">
        <v>99.3</v>
      </c>
      <c r="IF39" s="173" t="s">
        <v>374</v>
      </c>
      <c r="IG39" s="174"/>
      <c r="IH39" s="175"/>
      <c r="II39" s="176" t="s">
        <v>373</v>
      </c>
      <c r="IJ39" s="177"/>
      <c r="IK39" s="318">
        <v>8.9</v>
      </c>
      <c r="IL39" s="122">
        <v>12549644</v>
      </c>
      <c r="IM39" s="122">
        <v>209853</v>
      </c>
      <c r="IN39" s="133">
        <v>0</v>
      </c>
      <c r="IO39" s="133">
        <v>2607721</v>
      </c>
      <c r="IP39" s="133">
        <v>0</v>
      </c>
      <c r="IQ39" s="173" t="s">
        <v>374</v>
      </c>
      <c r="IR39" s="174"/>
      <c r="IS39" s="175"/>
      <c r="IT39" s="176" t="s">
        <v>373</v>
      </c>
      <c r="IU39" s="177"/>
      <c r="IV39" s="131">
        <v>1363056</v>
      </c>
      <c r="IW39" s="122">
        <v>7092670</v>
      </c>
      <c r="IX39" s="122">
        <v>2871815</v>
      </c>
      <c r="IY39" s="122">
        <v>51317</v>
      </c>
      <c r="IZ39" s="132">
        <v>4169538</v>
      </c>
      <c r="JA39" s="122">
        <v>25000</v>
      </c>
      <c r="JB39" s="122">
        <v>0</v>
      </c>
      <c r="JC39" s="133">
        <v>25000</v>
      </c>
      <c r="JD39" s="133">
        <v>2304421</v>
      </c>
      <c r="JE39" s="173" t="s">
        <v>374</v>
      </c>
      <c r="JF39" s="174"/>
      <c r="JG39" s="175"/>
      <c r="JH39" s="176" t="s">
        <v>373</v>
      </c>
      <c r="JI39" s="177"/>
      <c r="JJ39" s="131">
        <v>130667</v>
      </c>
      <c r="JK39" s="122">
        <v>1931</v>
      </c>
      <c r="JL39" s="122">
        <v>1148</v>
      </c>
      <c r="JM39" s="122">
        <v>95290</v>
      </c>
      <c r="JN39" s="122">
        <v>97200</v>
      </c>
      <c r="JO39" s="132">
        <v>37401</v>
      </c>
      <c r="JP39" s="122">
        <v>6170</v>
      </c>
      <c r="JQ39" s="122">
        <v>9427</v>
      </c>
      <c r="JR39" s="133">
        <v>438731</v>
      </c>
      <c r="JS39" s="133">
        <v>296066</v>
      </c>
      <c r="JT39" s="133">
        <v>226353</v>
      </c>
      <c r="JU39" s="133">
        <v>62978</v>
      </c>
      <c r="JV39" s="173" t="s">
        <v>374</v>
      </c>
      <c r="JW39" s="174"/>
      <c r="JX39" s="175"/>
      <c r="JY39" s="176" t="s">
        <v>373</v>
      </c>
      <c r="JZ39" s="177"/>
      <c r="KA39" s="131">
        <v>26485</v>
      </c>
      <c r="KB39" s="122">
        <v>136891</v>
      </c>
      <c r="KC39" s="122">
        <v>24553</v>
      </c>
      <c r="KD39" s="122">
        <v>24170</v>
      </c>
      <c r="KE39" s="122">
        <v>61985</v>
      </c>
      <c r="KF39" s="132">
        <v>58236</v>
      </c>
      <c r="KG39" s="122">
        <v>45998</v>
      </c>
      <c r="KH39" s="122">
        <v>1004</v>
      </c>
      <c r="KI39" s="133">
        <v>429882</v>
      </c>
      <c r="KJ39" s="173" t="s">
        <v>374</v>
      </c>
      <c r="KK39" s="174"/>
      <c r="KL39" s="175"/>
      <c r="KM39" s="176" t="s">
        <v>373</v>
      </c>
      <c r="KN39" s="177"/>
      <c r="KO39" s="131">
        <v>6347663</v>
      </c>
      <c r="KP39" s="122">
        <v>11077704</v>
      </c>
      <c r="KQ39" s="122">
        <v>8024602</v>
      </c>
      <c r="KR39" s="122">
        <v>12875867</v>
      </c>
      <c r="KS39" s="122">
        <v>109318</v>
      </c>
      <c r="KT39" s="319">
        <v>0.56999999999999995</v>
      </c>
      <c r="KU39" s="320" t="s">
        <v>374</v>
      </c>
    </row>
    <row r="40" spans="1:307" s="305" customFormat="1" ht="18" x14ac:dyDescent="0.45">
      <c r="A40" s="303"/>
      <c r="B40" s="304"/>
      <c r="D40" s="306"/>
      <c r="E40" s="307" t="s">
        <v>375</v>
      </c>
      <c r="G40" s="131">
        <v>123844</v>
      </c>
      <c r="H40" s="122">
        <v>1099229</v>
      </c>
      <c r="I40" s="122">
        <v>12055</v>
      </c>
      <c r="J40" s="133">
        <v>10618</v>
      </c>
      <c r="K40" s="133">
        <v>16256</v>
      </c>
      <c r="L40" s="133">
        <v>0</v>
      </c>
      <c r="M40" s="133">
        <v>0</v>
      </c>
      <c r="N40" s="133">
        <v>1060300</v>
      </c>
      <c r="O40" s="122">
        <v>919615</v>
      </c>
      <c r="P40" s="122">
        <v>140685</v>
      </c>
      <c r="Q40" s="132">
        <v>34102</v>
      </c>
      <c r="R40" s="122">
        <v>3054364</v>
      </c>
      <c r="S40" s="173" t="s">
        <v>376</v>
      </c>
      <c r="T40" s="174"/>
      <c r="U40" s="175"/>
      <c r="V40" s="176" t="s">
        <v>375</v>
      </c>
      <c r="W40" s="177"/>
      <c r="X40" s="122">
        <v>1986521</v>
      </c>
      <c r="Y40" s="132">
        <v>1741431</v>
      </c>
      <c r="Z40" s="122">
        <v>55894</v>
      </c>
      <c r="AA40" s="122">
        <v>189196</v>
      </c>
      <c r="AB40" s="133">
        <v>1067843</v>
      </c>
      <c r="AC40" s="131">
        <v>30755</v>
      </c>
      <c r="AD40" s="122">
        <v>26596</v>
      </c>
      <c r="AE40" s="122">
        <v>0</v>
      </c>
      <c r="AF40" s="122">
        <v>9412</v>
      </c>
      <c r="AG40" s="122">
        <v>91864</v>
      </c>
      <c r="AH40" s="132">
        <v>0</v>
      </c>
      <c r="AI40" s="122">
        <v>731</v>
      </c>
      <c r="AJ40" s="122">
        <v>22918</v>
      </c>
      <c r="AK40" s="173" t="s">
        <v>376</v>
      </c>
      <c r="AL40" s="174"/>
      <c r="AM40" s="175"/>
      <c r="AN40" s="308" t="s">
        <v>375</v>
      </c>
      <c r="AO40" s="309"/>
      <c r="AP40" s="122">
        <v>92649</v>
      </c>
      <c r="AQ40" s="133">
        <v>432386</v>
      </c>
      <c r="AR40" s="133">
        <v>357854</v>
      </c>
      <c r="AS40" s="133">
        <v>2678</v>
      </c>
      <c r="AT40" s="122">
        <v>0</v>
      </c>
      <c r="AU40" s="122">
        <v>0</v>
      </c>
      <c r="AV40" s="122">
        <v>0</v>
      </c>
      <c r="AW40" s="131">
        <v>94897</v>
      </c>
      <c r="AX40" s="131">
        <v>66460</v>
      </c>
      <c r="AY40" s="131">
        <v>59437</v>
      </c>
      <c r="AZ40" s="131">
        <v>797</v>
      </c>
      <c r="BA40" s="131">
        <v>6226</v>
      </c>
      <c r="BB40" s="122">
        <v>28437</v>
      </c>
      <c r="BC40" s="173" t="s">
        <v>376</v>
      </c>
      <c r="BD40" s="174"/>
      <c r="BE40" s="175"/>
      <c r="BF40" s="176" t="s">
        <v>375</v>
      </c>
      <c r="BG40" s="177"/>
      <c r="BH40" s="131">
        <v>616</v>
      </c>
      <c r="BI40" s="131">
        <v>1745</v>
      </c>
      <c r="BJ40" s="131">
        <v>0</v>
      </c>
      <c r="BK40" s="131">
        <v>0</v>
      </c>
      <c r="BL40" s="131">
        <v>1706</v>
      </c>
      <c r="BM40" s="131">
        <v>0</v>
      </c>
      <c r="BN40" s="131">
        <v>0</v>
      </c>
      <c r="BO40" s="131">
        <v>253</v>
      </c>
      <c r="BP40" s="131">
        <v>1512</v>
      </c>
      <c r="BQ40" s="131">
        <v>13615</v>
      </c>
      <c r="BR40" s="131">
        <v>8781</v>
      </c>
      <c r="BS40" s="131">
        <v>0</v>
      </c>
      <c r="BT40" s="122">
        <v>209</v>
      </c>
      <c r="BU40" s="173" t="s">
        <v>376</v>
      </c>
      <c r="BV40" s="174"/>
      <c r="BW40" s="175"/>
      <c r="BX40" s="176" t="s">
        <v>375</v>
      </c>
      <c r="BY40" s="177"/>
      <c r="BZ40" s="131">
        <v>0</v>
      </c>
      <c r="CA40" s="131">
        <v>0</v>
      </c>
      <c r="CB40" s="131">
        <v>58301</v>
      </c>
      <c r="CC40" s="131">
        <v>45447</v>
      </c>
      <c r="CD40" s="131">
        <v>41494</v>
      </c>
      <c r="CE40" s="131">
        <v>0</v>
      </c>
      <c r="CF40" s="131">
        <v>3953</v>
      </c>
      <c r="CG40" s="131">
        <v>12854</v>
      </c>
      <c r="CH40" s="131">
        <v>0</v>
      </c>
      <c r="CI40" s="131">
        <v>674</v>
      </c>
      <c r="CJ40" s="131">
        <v>0</v>
      </c>
      <c r="CK40" s="131">
        <v>0</v>
      </c>
      <c r="CL40" s="131">
        <v>940</v>
      </c>
      <c r="CM40" s="122">
        <v>0</v>
      </c>
      <c r="CN40" s="173" t="s">
        <v>376</v>
      </c>
      <c r="CO40" s="174"/>
      <c r="CP40" s="175"/>
      <c r="CQ40" s="176" t="s">
        <v>375</v>
      </c>
      <c r="CR40" s="177"/>
      <c r="CS40" s="131">
        <v>0</v>
      </c>
      <c r="CT40" s="131">
        <v>595</v>
      </c>
      <c r="CU40" s="131">
        <v>504</v>
      </c>
      <c r="CV40" s="131">
        <v>5428</v>
      </c>
      <c r="CW40" s="131">
        <v>4713</v>
      </c>
      <c r="CX40" s="131">
        <v>0</v>
      </c>
      <c r="CY40" s="131">
        <v>0</v>
      </c>
      <c r="CZ40" s="131">
        <v>0</v>
      </c>
      <c r="DA40" s="131">
        <v>0</v>
      </c>
      <c r="DB40" s="131">
        <v>0</v>
      </c>
      <c r="DC40" s="131">
        <v>0</v>
      </c>
      <c r="DD40" s="131">
        <v>0</v>
      </c>
      <c r="DE40" s="122">
        <v>0</v>
      </c>
      <c r="DF40" s="173" t="s">
        <v>376</v>
      </c>
      <c r="DG40" s="174"/>
      <c r="DH40" s="175"/>
      <c r="DI40" s="176" t="s">
        <v>375</v>
      </c>
      <c r="DJ40" s="177"/>
      <c r="DK40" s="131">
        <v>0</v>
      </c>
      <c r="DL40" s="131">
        <v>0</v>
      </c>
      <c r="DM40" s="131">
        <v>0</v>
      </c>
      <c r="DN40" s="131">
        <v>0</v>
      </c>
      <c r="DO40" s="131">
        <v>0</v>
      </c>
      <c r="DP40" s="131">
        <v>0</v>
      </c>
      <c r="DQ40" s="131">
        <v>0</v>
      </c>
      <c r="DR40" s="131">
        <v>0</v>
      </c>
      <c r="DS40" s="131">
        <v>0</v>
      </c>
      <c r="DT40" s="131">
        <v>0</v>
      </c>
      <c r="DU40" s="131">
        <v>0</v>
      </c>
      <c r="DV40" s="131">
        <v>0</v>
      </c>
      <c r="DW40" s="122">
        <v>832947</v>
      </c>
      <c r="DX40" s="173" t="s">
        <v>376</v>
      </c>
      <c r="DY40" s="174"/>
      <c r="DZ40" s="175"/>
      <c r="EA40" s="176" t="s">
        <v>375</v>
      </c>
      <c r="EB40" s="177"/>
      <c r="EC40" s="122">
        <v>231342</v>
      </c>
      <c r="ED40" s="122">
        <v>231342</v>
      </c>
      <c r="EE40" s="122">
        <v>0</v>
      </c>
      <c r="EF40" s="122">
        <v>0</v>
      </c>
      <c r="EG40" s="122">
        <v>231342</v>
      </c>
      <c r="EH40" s="122">
        <v>0</v>
      </c>
      <c r="EI40" s="122">
        <v>0</v>
      </c>
      <c r="EJ40" s="132">
        <v>0</v>
      </c>
      <c r="EK40" s="122">
        <v>5635</v>
      </c>
      <c r="EL40" s="122">
        <v>5400</v>
      </c>
      <c r="EM40" s="133">
        <v>235</v>
      </c>
      <c r="EN40" s="133">
        <v>0</v>
      </c>
      <c r="EO40" s="133">
        <v>8704</v>
      </c>
      <c r="EP40" s="122">
        <v>5543365</v>
      </c>
      <c r="EQ40" s="173" t="s">
        <v>376</v>
      </c>
      <c r="ER40" s="174"/>
      <c r="ES40" s="175"/>
      <c r="ET40" s="176" t="s">
        <v>375</v>
      </c>
      <c r="EU40" s="177"/>
      <c r="EV40" s="122">
        <v>10788</v>
      </c>
      <c r="EW40" s="122">
        <v>34898</v>
      </c>
      <c r="EX40" s="122">
        <f t="shared" si="0"/>
        <v>45686</v>
      </c>
      <c r="EY40" s="132">
        <v>8137</v>
      </c>
      <c r="EZ40" s="122">
        <v>98</v>
      </c>
      <c r="FA40" s="122">
        <v>781304</v>
      </c>
      <c r="FB40" s="122">
        <v>266619</v>
      </c>
      <c r="FC40" s="122">
        <v>86451</v>
      </c>
      <c r="FD40" s="173" t="s">
        <v>376</v>
      </c>
      <c r="FE40" s="174"/>
      <c r="FF40" s="175"/>
      <c r="FG40" s="176" t="s">
        <v>375</v>
      </c>
      <c r="FH40" s="177"/>
      <c r="FI40" s="122">
        <v>2443668</v>
      </c>
      <c r="FJ40" s="122">
        <v>386401</v>
      </c>
      <c r="FK40" s="122">
        <v>3972678</v>
      </c>
      <c r="FL40" s="122">
        <v>1111497</v>
      </c>
      <c r="FM40" s="132">
        <v>2327</v>
      </c>
      <c r="FN40" s="122">
        <v>955681</v>
      </c>
      <c r="FO40" s="122">
        <v>153489</v>
      </c>
      <c r="FP40" s="133">
        <v>543176</v>
      </c>
      <c r="FQ40" s="133">
        <v>0</v>
      </c>
      <c r="FR40" s="173" t="s">
        <v>376</v>
      </c>
      <c r="FS40" s="174"/>
      <c r="FT40" s="175"/>
      <c r="FU40" s="176" t="s">
        <v>375</v>
      </c>
      <c r="FV40" s="177"/>
      <c r="FW40" s="131">
        <v>612916</v>
      </c>
      <c r="FX40" s="122">
        <v>2267589</v>
      </c>
      <c r="FY40" s="122">
        <f>[1]歳出!FF40+[1]歳出!FJ40+[1]歳出!FW40</f>
        <v>1348800</v>
      </c>
      <c r="FZ40" s="122">
        <f t="shared" si="1"/>
        <v>1582795</v>
      </c>
      <c r="GA40" s="122">
        <f>[1]歳出!FD40</f>
        <v>2931595</v>
      </c>
      <c r="GB40" s="132">
        <v>1196485</v>
      </c>
      <c r="GC40" s="122">
        <v>152315</v>
      </c>
      <c r="GD40" s="122">
        <f t="shared" si="2"/>
        <v>1348800</v>
      </c>
      <c r="GE40" s="133">
        <v>1568182</v>
      </c>
      <c r="GF40" s="173" t="s">
        <v>376</v>
      </c>
      <c r="GG40" s="174"/>
      <c r="GH40" s="175"/>
      <c r="GI40" s="176" t="s">
        <v>375</v>
      </c>
      <c r="GJ40" s="177"/>
      <c r="GK40" s="131">
        <v>14613</v>
      </c>
      <c r="GL40" s="122">
        <f t="shared" si="3"/>
        <v>1582795</v>
      </c>
      <c r="GM40" s="122">
        <v>7732</v>
      </c>
      <c r="GN40" s="122">
        <v>0</v>
      </c>
      <c r="GO40" s="122">
        <v>188989</v>
      </c>
      <c r="GP40" s="132">
        <v>0</v>
      </c>
      <c r="GQ40" s="122">
        <v>0</v>
      </c>
      <c r="GR40" s="122">
        <v>0</v>
      </c>
      <c r="GS40" s="133">
        <v>0</v>
      </c>
      <c r="GT40" s="133">
        <v>0</v>
      </c>
      <c r="GU40" s="122">
        <v>0</v>
      </c>
      <c r="GV40" s="173" t="s">
        <v>376</v>
      </c>
      <c r="GW40" s="174"/>
      <c r="GX40" s="175"/>
      <c r="GY40" s="176" t="s">
        <v>375</v>
      </c>
      <c r="GZ40" s="177"/>
      <c r="HA40" s="131">
        <v>0</v>
      </c>
      <c r="HB40" s="122">
        <v>732378</v>
      </c>
      <c r="HC40" s="122">
        <v>1146621</v>
      </c>
      <c r="HD40" s="122">
        <v>1033950</v>
      </c>
      <c r="HE40" s="133">
        <v>59</v>
      </c>
      <c r="HF40" s="173" t="s">
        <v>376</v>
      </c>
      <c r="HG40" s="174"/>
      <c r="HH40" s="175"/>
      <c r="HI40" s="176" t="s">
        <v>375</v>
      </c>
      <c r="HJ40" s="177"/>
      <c r="HK40" s="131">
        <v>315159</v>
      </c>
      <c r="HL40" s="122">
        <v>89078</v>
      </c>
      <c r="HM40" s="122">
        <v>570168</v>
      </c>
      <c r="HN40" s="122">
        <v>974405</v>
      </c>
      <c r="HO40" s="122">
        <v>0</v>
      </c>
      <c r="HP40" s="310">
        <v>26.7</v>
      </c>
      <c r="HQ40" s="311">
        <v>14.6</v>
      </c>
      <c r="HR40" s="311">
        <v>15.2</v>
      </c>
      <c r="HS40" s="312" t="s">
        <v>376</v>
      </c>
      <c r="HT40" s="313"/>
      <c r="HU40" s="314"/>
      <c r="HV40" s="315" t="s">
        <v>375</v>
      </c>
      <c r="HW40" s="316"/>
      <c r="HX40" s="311">
        <v>56.5</v>
      </c>
      <c r="HY40" s="317">
        <v>14</v>
      </c>
      <c r="HZ40" s="317">
        <v>0.5</v>
      </c>
      <c r="IA40" s="317">
        <v>9.5</v>
      </c>
      <c r="IB40" s="311">
        <v>0</v>
      </c>
      <c r="IC40" s="311">
        <v>13.2</v>
      </c>
      <c r="ID40" s="311">
        <v>93.8</v>
      </c>
      <c r="IE40" s="311">
        <v>93.8</v>
      </c>
      <c r="IF40" s="173" t="s">
        <v>376</v>
      </c>
      <c r="IG40" s="174"/>
      <c r="IH40" s="175"/>
      <c r="II40" s="176" t="s">
        <v>375</v>
      </c>
      <c r="IJ40" s="177"/>
      <c r="IK40" s="318">
        <v>16.2</v>
      </c>
      <c r="IL40" s="122">
        <v>26195038</v>
      </c>
      <c r="IM40" s="122">
        <v>1359283</v>
      </c>
      <c r="IN40" s="133">
        <v>0</v>
      </c>
      <c r="IO40" s="133">
        <v>2837626</v>
      </c>
      <c r="IP40" s="133">
        <v>13775</v>
      </c>
      <c r="IQ40" s="173" t="s">
        <v>376</v>
      </c>
      <c r="IR40" s="174"/>
      <c r="IS40" s="175"/>
      <c r="IT40" s="176" t="s">
        <v>375</v>
      </c>
      <c r="IU40" s="177"/>
      <c r="IV40" s="131">
        <v>5035365</v>
      </c>
      <c r="IW40" s="122">
        <v>8148127</v>
      </c>
      <c r="IX40" s="122">
        <v>4500244</v>
      </c>
      <c r="IY40" s="122">
        <v>774044</v>
      </c>
      <c r="IZ40" s="132">
        <v>2873839</v>
      </c>
      <c r="JA40" s="122">
        <v>29086</v>
      </c>
      <c r="JB40" s="122">
        <v>0</v>
      </c>
      <c r="JC40" s="133">
        <v>29086</v>
      </c>
      <c r="JD40" s="133">
        <v>8805097</v>
      </c>
      <c r="JE40" s="173" t="s">
        <v>376</v>
      </c>
      <c r="JF40" s="174"/>
      <c r="JG40" s="175"/>
      <c r="JH40" s="176" t="s">
        <v>375</v>
      </c>
      <c r="JI40" s="177"/>
      <c r="JJ40" s="131">
        <v>135826</v>
      </c>
      <c r="JK40" s="122">
        <v>1801</v>
      </c>
      <c r="JL40" s="122">
        <v>1348</v>
      </c>
      <c r="JM40" s="122">
        <v>59622</v>
      </c>
      <c r="JN40" s="122">
        <v>90502</v>
      </c>
      <c r="JO40" s="132">
        <v>31116</v>
      </c>
      <c r="JP40" s="122">
        <v>7237</v>
      </c>
      <c r="JQ40" s="122">
        <v>22116</v>
      </c>
      <c r="JR40" s="133">
        <v>408393</v>
      </c>
      <c r="JS40" s="133">
        <v>250485</v>
      </c>
      <c r="JT40" s="133">
        <v>230668</v>
      </c>
      <c r="JU40" s="133">
        <v>71738</v>
      </c>
      <c r="JV40" s="173" t="s">
        <v>376</v>
      </c>
      <c r="JW40" s="174"/>
      <c r="JX40" s="175"/>
      <c r="JY40" s="176" t="s">
        <v>375</v>
      </c>
      <c r="JZ40" s="177"/>
      <c r="KA40" s="131">
        <v>40574</v>
      </c>
      <c r="KB40" s="122">
        <v>118356</v>
      </c>
      <c r="KC40" s="122">
        <v>37939</v>
      </c>
      <c r="KD40" s="122">
        <v>37939</v>
      </c>
      <c r="KE40" s="122">
        <v>29346</v>
      </c>
      <c r="KF40" s="132">
        <v>51412</v>
      </c>
      <c r="KG40" s="122">
        <v>37697</v>
      </c>
      <c r="KH40" s="122">
        <v>1128</v>
      </c>
      <c r="KI40" s="133">
        <v>400799</v>
      </c>
      <c r="KJ40" s="173" t="s">
        <v>376</v>
      </c>
      <c r="KK40" s="174"/>
      <c r="KL40" s="175"/>
      <c r="KM40" s="176" t="s">
        <v>375</v>
      </c>
      <c r="KN40" s="177"/>
      <c r="KO40" s="131">
        <v>9245357</v>
      </c>
      <c r="KP40" s="122">
        <v>13630908</v>
      </c>
      <c r="KQ40" s="122">
        <v>11713755</v>
      </c>
      <c r="KR40" s="122">
        <v>16247313</v>
      </c>
      <c r="KS40" s="122">
        <v>146440</v>
      </c>
      <c r="KT40" s="319">
        <v>0.67</v>
      </c>
      <c r="KU40" s="320" t="s">
        <v>376</v>
      </c>
    </row>
    <row r="41" spans="1:307" s="305" customFormat="1" ht="18" x14ac:dyDescent="0.45">
      <c r="A41" s="303"/>
      <c r="B41" s="304"/>
      <c r="D41" s="306"/>
      <c r="E41" s="307" t="s">
        <v>377</v>
      </c>
      <c r="G41" s="131">
        <v>110452</v>
      </c>
      <c r="H41" s="122">
        <v>531288</v>
      </c>
      <c r="I41" s="122">
        <v>7883</v>
      </c>
      <c r="J41" s="133">
        <v>11508</v>
      </c>
      <c r="K41" s="133">
        <v>7361</v>
      </c>
      <c r="L41" s="133">
        <v>13894</v>
      </c>
      <c r="M41" s="133">
        <v>3760</v>
      </c>
      <c r="N41" s="133">
        <v>486882</v>
      </c>
      <c r="O41" s="122">
        <v>420318</v>
      </c>
      <c r="P41" s="122">
        <v>66564</v>
      </c>
      <c r="Q41" s="132">
        <v>50449</v>
      </c>
      <c r="R41" s="122">
        <v>1954662</v>
      </c>
      <c r="S41" s="173" t="s">
        <v>378</v>
      </c>
      <c r="T41" s="174"/>
      <c r="U41" s="175"/>
      <c r="V41" s="176" t="s">
        <v>377</v>
      </c>
      <c r="W41" s="177"/>
      <c r="X41" s="122">
        <v>1280327</v>
      </c>
      <c r="Y41" s="132">
        <v>1073708</v>
      </c>
      <c r="Z41" s="122">
        <v>31626</v>
      </c>
      <c r="AA41" s="122">
        <v>174993</v>
      </c>
      <c r="AB41" s="133">
        <v>674335</v>
      </c>
      <c r="AC41" s="131">
        <v>21608</v>
      </c>
      <c r="AD41" s="122">
        <v>20669</v>
      </c>
      <c r="AE41" s="122">
        <v>0</v>
      </c>
      <c r="AF41" s="122">
        <v>1185</v>
      </c>
      <c r="AG41" s="122">
        <v>56507</v>
      </c>
      <c r="AH41" s="132">
        <v>0</v>
      </c>
      <c r="AI41" s="122">
        <v>1922</v>
      </c>
      <c r="AJ41" s="122">
        <v>0</v>
      </c>
      <c r="AK41" s="173" t="s">
        <v>378</v>
      </c>
      <c r="AL41" s="174"/>
      <c r="AM41" s="175"/>
      <c r="AN41" s="308" t="s">
        <v>377</v>
      </c>
      <c r="AO41" s="309"/>
      <c r="AP41" s="122">
        <v>54874</v>
      </c>
      <c r="AQ41" s="133">
        <v>283289</v>
      </c>
      <c r="AR41" s="133">
        <v>234258</v>
      </c>
      <c r="AS41" s="133">
        <v>23</v>
      </c>
      <c r="AT41" s="122">
        <v>0</v>
      </c>
      <c r="AU41" s="122">
        <v>0</v>
      </c>
      <c r="AV41" s="122">
        <v>0</v>
      </c>
      <c r="AW41" s="131">
        <v>56740</v>
      </c>
      <c r="AX41" s="131">
        <v>37240</v>
      </c>
      <c r="AY41" s="131">
        <v>32022</v>
      </c>
      <c r="AZ41" s="131">
        <v>83</v>
      </c>
      <c r="BA41" s="131">
        <v>5135</v>
      </c>
      <c r="BB41" s="122">
        <v>19500</v>
      </c>
      <c r="BC41" s="173" t="s">
        <v>378</v>
      </c>
      <c r="BD41" s="174"/>
      <c r="BE41" s="175"/>
      <c r="BF41" s="176" t="s">
        <v>377</v>
      </c>
      <c r="BG41" s="177"/>
      <c r="BH41" s="131">
        <v>439</v>
      </c>
      <c r="BI41" s="131">
        <v>1454</v>
      </c>
      <c r="BJ41" s="131">
        <v>42</v>
      </c>
      <c r="BK41" s="131">
        <v>0</v>
      </c>
      <c r="BL41" s="131">
        <v>672</v>
      </c>
      <c r="BM41" s="131">
        <v>0</v>
      </c>
      <c r="BN41" s="131">
        <v>0</v>
      </c>
      <c r="BO41" s="131">
        <v>0</v>
      </c>
      <c r="BP41" s="131">
        <v>2123</v>
      </c>
      <c r="BQ41" s="131">
        <v>8041</v>
      </c>
      <c r="BR41" s="131">
        <v>6729</v>
      </c>
      <c r="BS41" s="131">
        <v>0</v>
      </c>
      <c r="BT41" s="122">
        <v>0</v>
      </c>
      <c r="BU41" s="173" t="s">
        <v>378</v>
      </c>
      <c r="BV41" s="174"/>
      <c r="BW41" s="175"/>
      <c r="BX41" s="176" t="s">
        <v>377</v>
      </c>
      <c r="BY41" s="177"/>
      <c r="BZ41" s="131">
        <v>0</v>
      </c>
      <c r="CA41" s="131">
        <v>0</v>
      </c>
      <c r="CB41" s="131">
        <v>91229</v>
      </c>
      <c r="CC41" s="131">
        <v>72926</v>
      </c>
      <c r="CD41" s="131">
        <v>63414</v>
      </c>
      <c r="CE41" s="131">
        <v>0</v>
      </c>
      <c r="CF41" s="131">
        <v>9512</v>
      </c>
      <c r="CG41" s="131">
        <v>18303</v>
      </c>
      <c r="CH41" s="131">
        <v>0</v>
      </c>
      <c r="CI41" s="131">
        <v>1100</v>
      </c>
      <c r="CJ41" s="131">
        <v>0</v>
      </c>
      <c r="CK41" s="131">
        <v>36</v>
      </c>
      <c r="CL41" s="131">
        <v>1952</v>
      </c>
      <c r="CM41" s="122">
        <v>0</v>
      </c>
      <c r="CN41" s="173" t="s">
        <v>378</v>
      </c>
      <c r="CO41" s="174"/>
      <c r="CP41" s="175"/>
      <c r="CQ41" s="176" t="s">
        <v>377</v>
      </c>
      <c r="CR41" s="177"/>
      <c r="CS41" s="131">
        <v>0</v>
      </c>
      <c r="CT41" s="131">
        <v>0</v>
      </c>
      <c r="CU41" s="131">
        <v>0</v>
      </c>
      <c r="CV41" s="131">
        <v>8981</v>
      </c>
      <c r="CW41" s="131">
        <v>6234</v>
      </c>
      <c r="CX41" s="131">
        <v>0</v>
      </c>
      <c r="CY41" s="131">
        <v>0</v>
      </c>
      <c r="CZ41" s="131">
        <v>0</v>
      </c>
      <c r="DA41" s="131">
        <v>0</v>
      </c>
      <c r="DB41" s="131">
        <v>0</v>
      </c>
      <c r="DC41" s="131">
        <v>82845</v>
      </c>
      <c r="DD41" s="131">
        <v>68072</v>
      </c>
      <c r="DE41" s="122">
        <v>59192</v>
      </c>
      <c r="DF41" s="173" t="s">
        <v>378</v>
      </c>
      <c r="DG41" s="174"/>
      <c r="DH41" s="175"/>
      <c r="DI41" s="176" t="s">
        <v>377</v>
      </c>
      <c r="DJ41" s="177"/>
      <c r="DK41" s="131">
        <v>8880</v>
      </c>
      <c r="DL41" s="131">
        <v>14773</v>
      </c>
      <c r="DM41" s="131">
        <v>1750</v>
      </c>
      <c r="DN41" s="131">
        <v>0</v>
      </c>
      <c r="DO41" s="131">
        <v>414</v>
      </c>
      <c r="DP41" s="131">
        <v>0</v>
      </c>
      <c r="DQ41" s="131">
        <v>0</v>
      </c>
      <c r="DR41" s="131">
        <v>12609</v>
      </c>
      <c r="DS41" s="131">
        <v>0</v>
      </c>
      <c r="DT41" s="131">
        <v>0</v>
      </c>
      <c r="DU41" s="131">
        <v>0</v>
      </c>
      <c r="DV41" s="131">
        <v>0</v>
      </c>
      <c r="DW41" s="122">
        <v>501657</v>
      </c>
      <c r="DX41" s="173" t="s">
        <v>378</v>
      </c>
      <c r="DY41" s="174"/>
      <c r="DZ41" s="175"/>
      <c r="EA41" s="176" t="s">
        <v>377</v>
      </c>
      <c r="EB41" s="177"/>
      <c r="EC41" s="122">
        <v>88089</v>
      </c>
      <c r="ED41" s="122">
        <v>88089</v>
      </c>
      <c r="EE41" s="122">
        <v>0</v>
      </c>
      <c r="EF41" s="122">
        <v>23046</v>
      </c>
      <c r="EG41" s="122">
        <v>61844</v>
      </c>
      <c r="EH41" s="122">
        <v>3199</v>
      </c>
      <c r="EI41" s="122">
        <v>0</v>
      </c>
      <c r="EJ41" s="132">
        <v>0</v>
      </c>
      <c r="EK41" s="122">
        <v>2522</v>
      </c>
      <c r="EL41" s="122">
        <v>2478</v>
      </c>
      <c r="EM41" s="133">
        <v>44</v>
      </c>
      <c r="EN41" s="133">
        <v>0</v>
      </c>
      <c r="EO41" s="133">
        <v>48395</v>
      </c>
      <c r="EP41" s="122">
        <v>3518328</v>
      </c>
      <c r="EQ41" s="173" t="s">
        <v>378</v>
      </c>
      <c r="ER41" s="174"/>
      <c r="ES41" s="175"/>
      <c r="ET41" s="176" t="s">
        <v>377</v>
      </c>
      <c r="EU41" s="177"/>
      <c r="EV41" s="122">
        <v>3000</v>
      </c>
      <c r="EW41" s="122">
        <v>53867</v>
      </c>
      <c r="EX41" s="122">
        <f t="shared" si="0"/>
        <v>56867</v>
      </c>
      <c r="EY41" s="132">
        <v>14346</v>
      </c>
      <c r="EZ41" s="122">
        <v>330</v>
      </c>
      <c r="FA41" s="122">
        <v>367030</v>
      </c>
      <c r="FB41" s="122">
        <v>70892</v>
      </c>
      <c r="FC41" s="122">
        <v>46209</v>
      </c>
      <c r="FD41" s="173" t="s">
        <v>378</v>
      </c>
      <c r="FE41" s="174"/>
      <c r="FF41" s="175"/>
      <c r="FG41" s="176" t="s">
        <v>377</v>
      </c>
      <c r="FH41" s="177"/>
      <c r="FI41" s="122">
        <v>2851174</v>
      </c>
      <c r="FJ41" s="122">
        <v>347138</v>
      </c>
      <c r="FK41" s="122">
        <v>3697119</v>
      </c>
      <c r="FL41" s="122">
        <v>1410069</v>
      </c>
      <c r="FM41" s="132">
        <v>10520</v>
      </c>
      <c r="FN41" s="122">
        <v>384334</v>
      </c>
      <c r="FO41" s="122">
        <v>1015215</v>
      </c>
      <c r="FP41" s="133">
        <v>537676</v>
      </c>
      <c r="FQ41" s="133">
        <v>0</v>
      </c>
      <c r="FR41" s="173" t="s">
        <v>378</v>
      </c>
      <c r="FS41" s="174"/>
      <c r="FT41" s="175"/>
      <c r="FU41" s="176" t="s">
        <v>377</v>
      </c>
      <c r="FV41" s="177"/>
      <c r="FW41" s="131">
        <v>768566</v>
      </c>
      <c r="FX41" s="122">
        <v>2716311</v>
      </c>
      <c r="FY41" s="122">
        <f>[1]歳出!FF41+[1]歳出!FJ41+[1]歳出!FW41</f>
        <v>425037</v>
      </c>
      <c r="FZ41" s="122">
        <f t="shared" si="1"/>
        <v>736576</v>
      </c>
      <c r="GA41" s="122">
        <f>[1]歳出!FD41</f>
        <v>1161613</v>
      </c>
      <c r="GB41" s="132">
        <v>419217</v>
      </c>
      <c r="GC41" s="122">
        <v>5820</v>
      </c>
      <c r="GD41" s="122">
        <f t="shared" si="2"/>
        <v>425037</v>
      </c>
      <c r="GE41" s="133">
        <v>660873</v>
      </c>
      <c r="GF41" s="173" t="s">
        <v>378</v>
      </c>
      <c r="GG41" s="174"/>
      <c r="GH41" s="175"/>
      <c r="GI41" s="176" t="s">
        <v>377</v>
      </c>
      <c r="GJ41" s="177"/>
      <c r="GK41" s="131">
        <v>5991</v>
      </c>
      <c r="GL41" s="122">
        <f t="shared" si="3"/>
        <v>666864</v>
      </c>
      <c r="GM41" s="122">
        <v>0</v>
      </c>
      <c r="GN41" s="122">
        <v>0</v>
      </c>
      <c r="GO41" s="122">
        <v>374375</v>
      </c>
      <c r="GP41" s="132">
        <v>0</v>
      </c>
      <c r="GQ41" s="122">
        <v>0</v>
      </c>
      <c r="GR41" s="122">
        <v>0</v>
      </c>
      <c r="GS41" s="133">
        <v>0</v>
      </c>
      <c r="GT41" s="133">
        <v>0</v>
      </c>
      <c r="GU41" s="122">
        <v>0</v>
      </c>
      <c r="GV41" s="173" t="s">
        <v>378</v>
      </c>
      <c r="GW41" s="174"/>
      <c r="GX41" s="175"/>
      <c r="GY41" s="176" t="s">
        <v>377</v>
      </c>
      <c r="GZ41" s="177"/>
      <c r="HA41" s="131">
        <v>0</v>
      </c>
      <c r="HB41" s="122">
        <v>528760</v>
      </c>
      <c r="HC41" s="122">
        <v>916531</v>
      </c>
      <c r="HD41" s="122">
        <v>885511</v>
      </c>
      <c r="HE41" s="133">
        <v>0</v>
      </c>
      <c r="HF41" s="173" t="s">
        <v>378</v>
      </c>
      <c r="HG41" s="174"/>
      <c r="HH41" s="175"/>
      <c r="HI41" s="176" t="s">
        <v>377</v>
      </c>
      <c r="HJ41" s="177"/>
      <c r="HK41" s="131">
        <v>366149</v>
      </c>
      <c r="HL41" s="122">
        <v>67371</v>
      </c>
      <c r="HM41" s="122">
        <v>16799</v>
      </c>
      <c r="HN41" s="122">
        <v>450319</v>
      </c>
      <c r="HO41" s="122">
        <v>0</v>
      </c>
      <c r="HP41" s="310">
        <v>23.2</v>
      </c>
      <c r="HQ41" s="311">
        <v>14</v>
      </c>
      <c r="HR41" s="311">
        <v>14.1</v>
      </c>
      <c r="HS41" s="312" t="s">
        <v>378</v>
      </c>
      <c r="HT41" s="313"/>
      <c r="HU41" s="314"/>
      <c r="HV41" s="315" t="s">
        <v>377</v>
      </c>
      <c r="HW41" s="316"/>
      <c r="HX41" s="311">
        <v>51.4</v>
      </c>
      <c r="HY41" s="317">
        <v>20</v>
      </c>
      <c r="HZ41" s="317">
        <v>0.2</v>
      </c>
      <c r="IA41" s="317">
        <v>13.4</v>
      </c>
      <c r="IB41" s="311">
        <v>0</v>
      </c>
      <c r="IC41" s="311">
        <v>13.4</v>
      </c>
      <c r="ID41" s="311">
        <v>98.4</v>
      </c>
      <c r="IE41" s="311">
        <v>98.4</v>
      </c>
      <c r="IF41" s="173" t="s">
        <v>378</v>
      </c>
      <c r="IG41" s="174"/>
      <c r="IH41" s="175"/>
      <c r="II41" s="176" t="s">
        <v>377</v>
      </c>
      <c r="IJ41" s="177"/>
      <c r="IK41" s="318">
        <v>11.5</v>
      </c>
      <c r="IL41" s="122">
        <v>14225707</v>
      </c>
      <c r="IM41" s="122">
        <v>491815</v>
      </c>
      <c r="IN41" s="133">
        <v>0</v>
      </c>
      <c r="IO41" s="133">
        <v>1554987</v>
      </c>
      <c r="IP41" s="133">
        <v>0</v>
      </c>
      <c r="IQ41" s="173" t="s">
        <v>378</v>
      </c>
      <c r="IR41" s="174"/>
      <c r="IS41" s="175"/>
      <c r="IT41" s="176" t="s">
        <v>377</v>
      </c>
      <c r="IU41" s="177"/>
      <c r="IV41" s="131">
        <v>2177099</v>
      </c>
      <c r="IW41" s="122">
        <v>4684052</v>
      </c>
      <c r="IX41" s="122">
        <v>3607751</v>
      </c>
      <c r="IY41" s="122">
        <v>215063</v>
      </c>
      <c r="IZ41" s="132">
        <v>861238</v>
      </c>
      <c r="JA41" s="122">
        <v>1000</v>
      </c>
      <c r="JB41" s="122">
        <v>0</v>
      </c>
      <c r="JC41" s="133">
        <v>1000</v>
      </c>
      <c r="JD41" s="133">
        <v>2018567</v>
      </c>
      <c r="JE41" s="173" t="s">
        <v>378</v>
      </c>
      <c r="JF41" s="174"/>
      <c r="JG41" s="175"/>
      <c r="JH41" s="176" t="s">
        <v>377</v>
      </c>
      <c r="JI41" s="177"/>
      <c r="JJ41" s="131">
        <v>132126</v>
      </c>
      <c r="JK41" s="122">
        <v>1954</v>
      </c>
      <c r="JL41" s="122">
        <v>1466</v>
      </c>
      <c r="JM41" s="122">
        <v>72466</v>
      </c>
      <c r="JN41" s="122">
        <v>94200</v>
      </c>
      <c r="JO41" s="132">
        <v>35965</v>
      </c>
      <c r="JP41" s="122">
        <v>7290</v>
      </c>
      <c r="JQ41" s="122">
        <v>12695</v>
      </c>
      <c r="JR41" s="133">
        <v>409729</v>
      </c>
      <c r="JS41" s="133">
        <v>282242</v>
      </c>
      <c r="JT41" s="133">
        <v>221637</v>
      </c>
      <c r="JU41" s="133">
        <v>60628</v>
      </c>
      <c r="JV41" s="173" t="s">
        <v>378</v>
      </c>
      <c r="JW41" s="174"/>
      <c r="JX41" s="175"/>
      <c r="JY41" s="176" t="s">
        <v>377</v>
      </c>
      <c r="JZ41" s="177"/>
      <c r="KA41" s="131">
        <v>32474</v>
      </c>
      <c r="KB41" s="122">
        <v>128535</v>
      </c>
      <c r="KC41" s="122">
        <v>20100</v>
      </c>
      <c r="KD41" s="122">
        <v>20017</v>
      </c>
      <c r="KE41" s="122">
        <v>46808</v>
      </c>
      <c r="KF41" s="132">
        <v>63709</v>
      </c>
      <c r="KG41" s="122">
        <v>40210</v>
      </c>
      <c r="KH41" s="122">
        <v>496</v>
      </c>
      <c r="KI41" s="133">
        <v>400727</v>
      </c>
      <c r="KJ41" s="173" t="s">
        <v>378</v>
      </c>
      <c r="KK41" s="174"/>
      <c r="KL41" s="175"/>
      <c r="KM41" s="176" t="s">
        <v>377</v>
      </c>
      <c r="KN41" s="177"/>
      <c r="KO41" s="131">
        <v>7092292</v>
      </c>
      <c r="KP41" s="122">
        <v>11054215</v>
      </c>
      <c r="KQ41" s="122">
        <v>9063842</v>
      </c>
      <c r="KR41" s="122">
        <v>13151988</v>
      </c>
      <c r="KS41" s="122">
        <v>126013</v>
      </c>
      <c r="KT41" s="319">
        <v>0.65</v>
      </c>
      <c r="KU41" s="320" t="s">
        <v>378</v>
      </c>
    </row>
    <row r="42" spans="1:307" s="305" customFormat="1" ht="18" x14ac:dyDescent="0.45">
      <c r="A42" s="303"/>
      <c r="B42" s="304"/>
      <c r="D42" s="306"/>
      <c r="E42" s="307" t="s">
        <v>379</v>
      </c>
      <c r="G42" s="131">
        <v>109707</v>
      </c>
      <c r="H42" s="122">
        <v>486520</v>
      </c>
      <c r="I42" s="122">
        <v>5583</v>
      </c>
      <c r="J42" s="133">
        <v>5759</v>
      </c>
      <c r="K42" s="133">
        <v>5631</v>
      </c>
      <c r="L42" s="133">
        <v>0</v>
      </c>
      <c r="M42" s="133">
        <v>3537</v>
      </c>
      <c r="N42" s="133">
        <v>466010</v>
      </c>
      <c r="O42" s="122">
        <v>406362</v>
      </c>
      <c r="P42" s="122">
        <v>59648</v>
      </c>
      <c r="Q42" s="132">
        <v>33110</v>
      </c>
      <c r="R42" s="122">
        <v>1934033</v>
      </c>
      <c r="S42" s="173" t="s">
        <v>380</v>
      </c>
      <c r="T42" s="174"/>
      <c r="U42" s="175"/>
      <c r="V42" s="176" t="s">
        <v>379</v>
      </c>
      <c r="W42" s="177"/>
      <c r="X42" s="122">
        <v>1274917</v>
      </c>
      <c r="Y42" s="132">
        <v>1167626</v>
      </c>
      <c r="Z42" s="122">
        <v>32660</v>
      </c>
      <c r="AA42" s="122">
        <v>74631</v>
      </c>
      <c r="AB42" s="133">
        <v>659116</v>
      </c>
      <c r="AC42" s="131">
        <v>16703</v>
      </c>
      <c r="AD42" s="122">
        <v>23379</v>
      </c>
      <c r="AE42" s="122">
        <v>0</v>
      </c>
      <c r="AF42" s="122">
        <v>2129</v>
      </c>
      <c r="AG42" s="122">
        <v>51229</v>
      </c>
      <c r="AH42" s="132">
        <v>0</v>
      </c>
      <c r="AI42" s="122">
        <v>272</v>
      </c>
      <c r="AJ42" s="122">
        <v>1849</v>
      </c>
      <c r="AK42" s="173" t="s">
        <v>380</v>
      </c>
      <c r="AL42" s="174"/>
      <c r="AM42" s="175"/>
      <c r="AN42" s="308" t="s">
        <v>379</v>
      </c>
      <c r="AO42" s="309"/>
      <c r="AP42" s="122">
        <v>42917</v>
      </c>
      <c r="AQ42" s="133">
        <v>283411</v>
      </c>
      <c r="AR42" s="133">
        <v>232099</v>
      </c>
      <c r="AS42" s="133">
        <v>0</v>
      </c>
      <c r="AT42" s="122">
        <v>0</v>
      </c>
      <c r="AU42" s="122">
        <v>0</v>
      </c>
      <c r="AV42" s="122">
        <v>5128</v>
      </c>
      <c r="AW42" s="131">
        <v>52675</v>
      </c>
      <c r="AX42" s="131">
        <v>34732</v>
      </c>
      <c r="AY42" s="131">
        <v>32583</v>
      </c>
      <c r="AZ42" s="131">
        <v>42</v>
      </c>
      <c r="BA42" s="131">
        <v>2107</v>
      </c>
      <c r="BB42" s="122">
        <v>17943</v>
      </c>
      <c r="BC42" s="173" t="s">
        <v>380</v>
      </c>
      <c r="BD42" s="174"/>
      <c r="BE42" s="175"/>
      <c r="BF42" s="176" t="s">
        <v>379</v>
      </c>
      <c r="BG42" s="177"/>
      <c r="BH42" s="131">
        <v>0</v>
      </c>
      <c r="BI42" s="131">
        <v>1940</v>
      </c>
      <c r="BJ42" s="131">
        <v>0</v>
      </c>
      <c r="BK42" s="131">
        <v>73</v>
      </c>
      <c r="BL42" s="131">
        <v>294</v>
      </c>
      <c r="BM42" s="131">
        <v>0</v>
      </c>
      <c r="BN42" s="131">
        <v>6</v>
      </c>
      <c r="BO42" s="131">
        <v>0</v>
      </c>
      <c r="BP42" s="131">
        <v>2464</v>
      </c>
      <c r="BQ42" s="131">
        <v>7173</v>
      </c>
      <c r="BR42" s="131">
        <v>5993</v>
      </c>
      <c r="BS42" s="131">
        <v>0</v>
      </c>
      <c r="BT42" s="122">
        <v>0</v>
      </c>
      <c r="BU42" s="173" t="s">
        <v>380</v>
      </c>
      <c r="BV42" s="174"/>
      <c r="BW42" s="175"/>
      <c r="BX42" s="176" t="s">
        <v>379</v>
      </c>
      <c r="BY42" s="177"/>
      <c r="BZ42" s="131">
        <v>0</v>
      </c>
      <c r="CA42" s="131">
        <v>0</v>
      </c>
      <c r="CB42" s="131">
        <v>105194</v>
      </c>
      <c r="CC42" s="131">
        <v>81071</v>
      </c>
      <c r="CD42" s="131">
        <v>76301</v>
      </c>
      <c r="CE42" s="131">
        <v>0</v>
      </c>
      <c r="CF42" s="131">
        <v>4770</v>
      </c>
      <c r="CG42" s="131">
        <v>24123</v>
      </c>
      <c r="CH42" s="131">
        <v>0</v>
      </c>
      <c r="CI42" s="131">
        <v>2140</v>
      </c>
      <c r="CJ42" s="131">
        <v>0</v>
      </c>
      <c r="CK42" s="131">
        <v>110</v>
      </c>
      <c r="CL42" s="131">
        <v>1454</v>
      </c>
      <c r="CM42" s="122">
        <v>0</v>
      </c>
      <c r="CN42" s="173" t="s">
        <v>380</v>
      </c>
      <c r="CO42" s="174"/>
      <c r="CP42" s="175"/>
      <c r="CQ42" s="176" t="s">
        <v>379</v>
      </c>
      <c r="CR42" s="177"/>
      <c r="CS42" s="131">
        <v>17</v>
      </c>
      <c r="CT42" s="131">
        <v>104</v>
      </c>
      <c r="CU42" s="131">
        <v>3059</v>
      </c>
      <c r="CV42" s="131">
        <v>10123</v>
      </c>
      <c r="CW42" s="131">
        <v>7116</v>
      </c>
      <c r="CX42" s="131">
        <v>0</v>
      </c>
      <c r="CY42" s="131">
        <v>0</v>
      </c>
      <c r="CZ42" s="131">
        <v>0</v>
      </c>
      <c r="DA42" s="131">
        <v>0</v>
      </c>
      <c r="DB42" s="131">
        <v>0</v>
      </c>
      <c r="DC42" s="131">
        <v>0</v>
      </c>
      <c r="DD42" s="131">
        <v>0</v>
      </c>
      <c r="DE42" s="122">
        <v>0</v>
      </c>
      <c r="DF42" s="173" t="s">
        <v>380</v>
      </c>
      <c r="DG42" s="174"/>
      <c r="DH42" s="175"/>
      <c r="DI42" s="176" t="s">
        <v>379</v>
      </c>
      <c r="DJ42" s="177"/>
      <c r="DK42" s="131">
        <v>0</v>
      </c>
      <c r="DL42" s="131">
        <v>0</v>
      </c>
      <c r="DM42" s="131">
        <v>0</v>
      </c>
      <c r="DN42" s="131">
        <v>0</v>
      </c>
      <c r="DO42" s="131">
        <v>0</v>
      </c>
      <c r="DP42" s="131">
        <v>0</v>
      </c>
      <c r="DQ42" s="131">
        <v>0</v>
      </c>
      <c r="DR42" s="131">
        <v>0</v>
      </c>
      <c r="DS42" s="131">
        <v>0</v>
      </c>
      <c r="DT42" s="131">
        <v>0</v>
      </c>
      <c r="DU42" s="131">
        <v>0</v>
      </c>
      <c r="DV42" s="131">
        <v>0</v>
      </c>
      <c r="DW42" s="122">
        <v>471025</v>
      </c>
      <c r="DX42" s="173" t="s">
        <v>380</v>
      </c>
      <c r="DY42" s="174"/>
      <c r="DZ42" s="175"/>
      <c r="EA42" s="176" t="s">
        <v>379</v>
      </c>
      <c r="EB42" s="177"/>
      <c r="EC42" s="122">
        <v>188321</v>
      </c>
      <c r="ED42" s="122">
        <v>188321</v>
      </c>
      <c r="EE42" s="122">
        <v>0</v>
      </c>
      <c r="EF42" s="122">
        <v>0</v>
      </c>
      <c r="EG42" s="122">
        <v>188321</v>
      </c>
      <c r="EH42" s="122">
        <v>0</v>
      </c>
      <c r="EI42" s="122">
        <v>0</v>
      </c>
      <c r="EJ42" s="132">
        <v>0</v>
      </c>
      <c r="EK42" s="122">
        <v>2888</v>
      </c>
      <c r="EL42" s="122">
        <v>2870</v>
      </c>
      <c r="EM42" s="133">
        <v>18</v>
      </c>
      <c r="EN42" s="133">
        <v>0</v>
      </c>
      <c r="EO42" s="133">
        <v>51886</v>
      </c>
      <c r="EP42" s="122">
        <v>3435359</v>
      </c>
      <c r="EQ42" s="173" t="s">
        <v>380</v>
      </c>
      <c r="ER42" s="174"/>
      <c r="ES42" s="175"/>
      <c r="ET42" s="176" t="s">
        <v>379</v>
      </c>
      <c r="EU42" s="177"/>
      <c r="EV42" s="122">
        <v>5085</v>
      </c>
      <c r="EW42" s="122">
        <v>28795</v>
      </c>
      <c r="EX42" s="122">
        <f t="shared" si="0"/>
        <v>33880</v>
      </c>
      <c r="EY42" s="132">
        <v>14538</v>
      </c>
      <c r="EZ42" s="122">
        <v>94</v>
      </c>
      <c r="FA42" s="122">
        <v>307181</v>
      </c>
      <c r="FB42" s="122">
        <v>100120</v>
      </c>
      <c r="FC42" s="122">
        <v>20282</v>
      </c>
      <c r="FD42" s="173" t="s">
        <v>380</v>
      </c>
      <c r="FE42" s="174"/>
      <c r="FF42" s="175"/>
      <c r="FG42" s="176" t="s">
        <v>379</v>
      </c>
      <c r="FH42" s="177"/>
      <c r="FI42" s="122">
        <v>1949789</v>
      </c>
      <c r="FJ42" s="122">
        <v>205257</v>
      </c>
      <c r="FK42" s="122">
        <v>2597261</v>
      </c>
      <c r="FL42" s="122">
        <v>1302177</v>
      </c>
      <c r="FM42" s="132">
        <v>1413</v>
      </c>
      <c r="FN42" s="122">
        <v>1143202</v>
      </c>
      <c r="FO42" s="122">
        <v>157562</v>
      </c>
      <c r="FP42" s="133">
        <v>354714</v>
      </c>
      <c r="FQ42" s="133">
        <v>0</v>
      </c>
      <c r="FR42" s="173" t="s">
        <v>380</v>
      </c>
      <c r="FS42" s="174"/>
      <c r="FT42" s="175"/>
      <c r="FU42" s="176" t="s">
        <v>379</v>
      </c>
      <c r="FV42" s="177"/>
      <c r="FW42" s="131">
        <v>879669</v>
      </c>
      <c r="FX42" s="122">
        <v>2536560</v>
      </c>
      <c r="FY42" s="122">
        <f>[1]歳出!FF42+[1]歳出!FJ42+[1]歳出!FW42</f>
        <v>97805</v>
      </c>
      <c r="FZ42" s="122">
        <f t="shared" si="1"/>
        <v>616270</v>
      </c>
      <c r="GA42" s="122">
        <f>[1]歳出!FD42</f>
        <v>714075</v>
      </c>
      <c r="GB42" s="132">
        <v>94705</v>
      </c>
      <c r="GC42" s="122">
        <v>3100</v>
      </c>
      <c r="GD42" s="122">
        <f t="shared" si="2"/>
        <v>97805</v>
      </c>
      <c r="GE42" s="133">
        <v>607722</v>
      </c>
      <c r="GF42" s="173" t="s">
        <v>380</v>
      </c>
      <c r="GG42" s="174"/>
      <c r="GH42" s="175"/>
      <c r="GI42" s="176" t="s">
        <v>379</v>
      </c>
      <c r="GJ42" s="177"/>
      <c r="GK42" s="131">
        <v>2613</v>
      </c>
      <c r="GL42" s="122">
        <f t="shared" si="3"/>
        <v>610335</v>
      </c>
      <c r="GM42" s="122">
        <v>0</v>
      </c>
      <c r="GN42" s="122">
        <v>285064</v>
      </c>
      <c r="GO42" s="122">
        <v>341000</v>
      </c>
      <c r="GP42" s="132">
        <v>0</v>
      </c>
      <c r="GQ42" s="122">
        <v>0</v>
      </c>
      <c r="GR42" s="122">
        <v>165500</v>
      </c>
      <c r="GS42" s="133">
        <v>0</v>
      </c>
      <c r="GT42" s="133">
        <v>0</v>
      </c>
      <c r="GU42" s="122">
        <v>0</v>
      </c>
      <c r="GV42" s="173" t="s">
        <v>380</v>
      </c>
      <c r="GW42" s="174"/>
      <c r="GX42" s="175"/>
      <c r="GY42" s="176" t="s">
        <v>379</v>
      </c>
      <c r="GZ42" s="177"/>
      <c r="HA42" s="131">
        <v>0</v>
      </c>
      <c r="HB42" s="122">
        <v>654042</v>
      </c>
      <c r="HC42" s="122">
        <v>1068271</v>
      </c>
      <c r="HD42" s="122">
        <v>833482</v>
      </c>
      <c r="HE42" s="133">
        <v>103</v>
      </c>
      <c r="HF42" s="173" t="s">
        <v>380</v>
      </c>
      <c r="HG42" s="174"/>
      <c r="HH42" s="175"/>
      <c r="HI42" s="176" t="s">
        <v>379</v>
      </c>
      <c r="HJ42" s="177"/>
      <c r="HK42" s="131">
        <v>267702</v>
      </c>
      <c r="HL42" s="122">
        <v>56062</v>
      </c>
      <c r="HM42" s="122">
        <v>357453</v>
      </c>
      <c r="HN42" s="122">
        <v>681217</v>
      </c>
      <c r="HO42" s="122">
        <v>0</v>
      </c>
      <c r="HP42" s="310">
        <v>25.5</v>
      </c>
      <c r="HQ42" s="311">
        <v>11.8</v>
      </c>
      <c r="HR42" s="311">
        <v>12.1</v>
      </c>
      <c r="HS42" s="312" t="s">
        <v>380</v>
      </c>
      <c r="HT42" s="313"/>
      <c r="HU42" s="314"/>
      <c r="HV42" s="315" t="s">
        <v>379</v>
      </c>
      <c r="HW42" s="316"/>
      <c r="HX42" s="311">
        <v>49.4</v>
      </c>
      <c r="HY42" s="317">
        <v>13.5</v>
      </c>
      <c r="HZ42" s="317">
        <v>0.3</v>
      </c>
      <c r="IA42" s="317">
        <v>13.9</v>
      </c>
      <c r="IB42" s="311">
        <v>0.3</v>
      </c>
      <c r="IC42" s="311">
        <v>17.399999999999999</v>
      </c>
      <c r="ID42" s="311">
        <v>94.9</v>
      </c>
      <c r="IE42" s="311">
        <v>94.9</v>
      </c>
      <c r="IF42" s="173" t="s">
        <v>380</v>
      </c>
      <c r="IG42" s="174"/>
      <c r="IH42" s="175"/>
      <c r="II42" s="176" t="s">
        <v>379</v>
      </c>
      <c r="IJ42" s="177"/>
      <c r="IK42" s="318">
        <v>10.3</v>
      </c>
      <c r="IL42" s="122">
        <v>14021857</v>
      </c>
      <c r="IM42" s="122">
        <v>221199</v>
      </c>
      <c r="IN42" s="133">
        <v>0</v>
      </c>
      <c r="IO42" s="133">
        <v>2156714</v>
      </c>
      <c r="IP42" s="133">
        <v>112451</v>
      </c>
      <c r="IQ42" s="173" t="s">
        <v>380</v>
      </c>
      <c r="IR42" s="174"/>
      <c r="IS42" s="175"/>
      <c r="IT42" s="176" t="s">
        <v>379</v>
      </c>
      <c r="IU42" s="177"/>
      <c r="IV42" s="131">
        <v>2188325</v>
      </c>
      <c r="IW42" s="122">
        <v>4393259</v>
      </c>
      <c r="IX42" s="122">
        <v>1650735</v>
      </c>
      <c r="IY42" s="122">
        <v>272260</v>
      </c>
      <c r="IZ42" s="132">
        <v>2470264</v>
      </c>
      <c r="JA42" s="122">
        <v>0</v>
      </c>
      <c r="JB42" s="122">
        <v>0</v>
      </c>
      <c r="JC42" s="133">
        <v>0</v>
      </c>
      <c r="JD42" s="122">
        <v>4722989</v>
      </c>
      <c r="JE42" s="173" t="s">
        <v>380</v>
      </c>
      <c r="JF42" s="174"/>
      <c r="JG42" s="175"/>
      <c r="JH42" s="176" t="s">
        <v>379</v>
      </c>
      <c r="JI42" s="177"/>
      <c r="JJ42" s="131">
        <v>108195</v>
      </c>
      <c r="JK42" s="122">
        <v>2291</v>
      </c>
      <c r="JL42" s="122">
        <v>724</v>
      </c>
      <c r="JM42" s="122">
        <v>102013</v>
      </c>
      <c r="JN42" s="122">
        <v>79041</v>
      </c>
      <c r="JO42" s="132">
        <v>32956</v>
      </c>
      <c r="JP42" s="122">
        <v>10322</v>
      </c>
      <c r="JQ42" s="122">
        <v>12381</v>
      </c>
      <c r="JR42" s="133">
        <v>394123</v>
      </c>
      <c r="JS42" s="133">
        <v>269247</v>
      </c>
      <c r="JT42" s="133">
        <v>204856</v>
      </c>
      <c r="JU42" s="133">
        <v>67641</v>
      </c>
      <c r="JV42" s="173" t="s">
        <v>380</v>
      </c>
      <c r="JW42" s="174"/>
      <c r="JX42" s="175"/>
      <c r="JY42" s="176" t="s">
        <v>379</v>
      </c>
      <c r="JZ42" s="177"/>
      <c r="KA42" s="131">
        <v>27657</v>
      </c>
      <c r="KB42" s="122">
        <v>109559</v>
      </c>
      <c r="KC42" s="122">
        <v>14060</v>
      </c>
      <c r="KD42" s="122">
        <v>14060</v>
      </c>
      <c r="KE42" s="122">
        <v>49944</v>
      </c>
      <c r="KF42" s="132">
        <v>51139</v>
      </c>
      <c r="KG42" s="122">
        <v>50323</v>
      </c>
      <c r="KH42" s="122">
        <v>747</v>
      </c>
      <c r="KI42" s="133">
        <v>387741</v>
      </c>
      <c r="KJ42" s="173" t="s">
        <v>380</v>
      </c>
      <c r="KK42" s="174"/>
      <c r="KL42" s="175"/>
      <c r="KM42" s="176" t="s">
        <v>379</v>
      </c>
      <c r="KN42" s="177"/>
      <c r="KO42" s="131">
        <v>5209638</v>
      </c>
      <c r="KP42" s="122">
        <v>10082631</v>
      </c>
      <c r="KQ42" s="122">
        <v>6526259</v>
      </c>
      <c r="KR42" s="122">
        <v>11483754</v>
      </c>
      <c r="KS42" s="122">
        <v>84502</v>
      </c>
      <c r="KT42" s="319">
        <v>0.51</v>
      </c>
      <c r="KU42" s="320" t="s">
        <v>380</v>
      </c>
    </row>
    <row r="43" spans="1:307" s="305" customFormat="1" ht="18" x14ac:dyDescent="0.45">
      <c r="A43" s="303"/>
      <c r="B43" s="304"/>
      <c r="D43" s="306"/>
      <c r="E43" s="307"/>
      <c r="G43" s="131"/>
      <c r="H43" s="122"/>
      <c r="I43" s="122"/>
      <c r="J43" s="133"/>
      <c r="K43" s="133"/>
      <c r="L43" s="133"/>
      <c r="M43" s="133"/>
      <c r="N43" s="133"/>
      <c r="O43" s="122"/>
      <c r="P43" s="122"/>
      <c r="Q43" s="132"/>
      <c r="R43" s="122"/>
      <c r="S43" s="173"/>
      <c r="T43" s="174"/>
      <c r="U43" s="175"/>
      <c r="V43" s="176"/>
      <c r="W43" s="177"/>
      <c r="X43" s="122"/>
      <c r="Y43" s="132"/>
      <c r="Z43" s="122"/>
      <c r="AA43" s="122"/>
      <c r="AB43" s="133"/>
      <c r="AC43" s="131"/>
      <c r="AD43" s="122"/>
      <c r="AE43" s="122"/>
      <c r="AF43" s="122"/>
      <c r="AG43" s="122"/>
      <c r="AH43" s="132"/>
      <c r="AI43" s="122"/>
      <c r="AJ43" s="122"/>
      <c r="AK43" s="173"/>
      <c r="AL43" s="174"/>
      <c r="AM43" s="175"/>
      <c r="AN43" s="308"/>
      <c r="AO43" s="309"/>
      <c r="AP43" s="122"/>
      <c r="AQ43" s="133"/>
      <c r="AR43" s="133"/>
      <c r="AS43" s="133"/>
      <c r="AT43" s="122"/>
      <c r="AU43" s="122"/>
      <c r="AV43" s="122"/>
      <c r="AW43" s="131"/>
      <c r="AX43" s="131"/>
      <c r="AY43" s="131"/>
      <c r="AZ43" s="131"/>
      <c r="BA43" s="131"/>
      <c r="BB43" s="122"/>
      <c r="BC43" s="173"/>
      <c r="BD43" s="174"/>
      <c r="BE43" s="175"/>
      <c r="BF43" s="176"/>
      <c r="BG43" s="177"/>
      <c r="BH43" s="131"/>
      <c r="BI43" s="131"/>
      <c r="BJ43" s="131"/>
      <c r="BK43" s="131"/>
      <c r="BL43" s="131"/>
      <c r="BM43" s="131"/>
      <c r="BN43" s="131"/>
      <c r="BO43" s="131"/>
      <c r="BP43" s="131"/>
      <c r="BQ43" s="131"/>
      <c r="BR43" s="131"/>
      <c r="BS43" s="131"/>
      <c r="BT43" s="122"/>
      <c r="BU43" s="173"/>
      <c r="BV43" s="174"/>
      <c r="BW43" s="175"/>
      <c r="BX43" s="176"/>
      <c r="BY43" s="177"/>
      <c r="BZ43" s="131"/>
      <c r="CA43" s="131"/>
      <c r="CB43" s="131"/>
      <c r="CC43" s="131"/>
      <c r="CD43" s="131"/>
      <c r="CE43" s="131"/>
      <c r="CF43" s="131"/>
      <c r="CG43" s="131"/>
      <c r="CH43" s="131"/>
      <c r="CI43" s="131"/>
      <c r="CJ43" s="131"/>
      <c r="CK43" s="131"/>
      <c r="CL43" s="131"/>
      <c r="CM43" s="122"/>
      <c r="CN43" s="173"/>
      <c r="CO43" s="174"/>
      <c r="CP43" s="175"/>
      <c r="CQ43" s="176"/>
      <c r="CR43" s="177"/>
      <c r="CS43" s="131"/>
      <c r="CT43" s="131"/>
      <c r="CU43" s="131"/>
      <c r="CV43" s="131"/>
      <c r="CW43" s="131"/>
      <c r="CX43" s="131"/>
      <c r="CY43" s="131"/>
      <c r="CZ43" s="131"/>
      <c r="DA43" s="131"/>
      <c r="DB43" s="131"/>
      <c r="DC43" s="131"/>
      <c r="DD43" s="131"/>
      <c r="DE43" s="122"/>
      <c r="DF43" s="173"/>
      <c r="DG43" s="174"/>
      <c r="DH43" s="175"/>
      <c r="DI43" s="176"/>
      <c r="DJ43" s="177"/>
      <c r="DK43" s="131"/>
      <c r="DL43" s="131"/>
      <c r="DM43" s="131"/>
      <c r="DN43" s="131"/>
      <c r="DO43" s="131"/>
      <c r="DP43" s="131"/>
      <c r="DQ43" s="131"/>
      <c r="DR43" s="131"/>
      <c r="DS43" s="131"/>
      <c r="DT43" s="131"/>
      <c r="DU43" s="131"/>
      <c r="DV43" s="131"/>
      <c r="DW43" s="122"/>
      <c r="DX43" s="173"/>
      <c r="DY43" s="174"/>
      <c r="DZ43" s="175"/>
      <c r="EA43" s="176"/>
      <c r="EB43" s="177"/>
      <c r="EC43" s="122"/>
      <c r="ED43" s="122"/>
      <c r="EE43" s="122"/>
      <c r="EF43" s="122"/>
      <c r="EG43" s="122"/>
      <c r="EH43" s="122"/>
      <c r="EI43" s="122"/>
      <c r="EJ43" s="132"/>
      <c r="EK43" s="122"/>
      <c r="EL43" s="122"/>
      <c r="EM43" s="133"/>
      <c r="EN43" s="133"/>
      <c r="EO43" s="122"/>
      <c r="EP43" s="122"/>
      <c r="EQ43" s="173"/>
      <c r="ER43" s="174"/>
      <c r="ES43" s="175"/>
      <c r="ET43" s="176"/>
      <c r="EU43" s="177"/>
      <c r="EV43" s="122"/>
      <c r="EW43" s="122"/>
      <c r="EX43" s="122"/>
      <c r="EY43" s="132"/>
      <c r="EZ43" s="122"/>
      <c r="FA43" s="122"/>
      <c r="FB43" s="122"/>
      <c r="FC43" s="122"/>
      <c r="FD43" s="173"/>
      <c r="FE43" s="174"/>
      <c r="FF43" s="175"/>
      <c r="FG43" s="176"/>
      <c r="FH43" s="177"/>
      <c r="FI43" s="122"/>
      <c r="FJ43" s="122"/>
      <c r="FK43" s="122"/>
      <c r="FL43" s="122"/>
      <c r="FM43" s="132"/>
      <c r="FN43" s="122"/>
      <c r="FO43" s="122"/>
      <c r="FP43" s="133"/>
      <c r="FQ43" s="133"/>
      <c r="FR43" s="173"/>
      <c r="FS43" s="174"/>
      <c r="FT43" s="175"/>
      <c r="FU43" s="176"/>
      <c r="FV43" s="177"/>
      <c r="FW43" s="131"/>
      <c r="FX43" s="122"/>
      <c r="FY43" s="122"/>
      <c r="FZ43" s="122"/>
      <c r="GA43" s="122"/>
      <c r="GB43" s="132"/>
      <c r="GC43" s="122"/>
      <c r="GD43" s="122"/>
      <c r="GE43" s="133"/>
      <c r="GF43" s="173"/>
      <c r="GG43" s="174"/>
      <c r="GH43" s="175"/>
      <c r="GI43" s="176"/>
      <c r="GJ43" s="177"/>
      <c r="GK43" s="131"/>
      <c r="GL43" s="122"/>
      <c r="GM43" s="122"/>
      <c r="GN43" s="122"/>
      <c r="GO43" s="122"/>
      <c r="GP43" s="132"/>
      <c r="GQ43" s="122"/>
      <c r="GR43" s="122"/>
      <c r="GS43" s="133"/>
      <c r="GT43" s="133"/>
      <c r="GU43" s="122"/>
      <c r="GV43" s="173"/>
      <c r="GW43" s="174"/>
      <c r="GX43" s="175"/>
      <c r="GY43" s="176"/>
      <c r="GZ43" s="177"/>
      <c r="HA43" s="131"/>
      <c r="HB43" s="122"/>
      <c r="HC43" s="122"/>
      <c r="HD43" s="122"/>
      <c r="HE43" s="133"/>
      <c r="HF43" s="173"/>
      <c r="HG43" s="174"/>
      <c r="HH43" s="175"/>
      <c r="HI43" s="176"/>
      <c r="HJ43" s="177"/>
      <c r="HK43" s="131"/>
      <c r="HL43" s="122"/>
      <c r="HM43" s="122"/>
      <c r="HN43" s="122"/>
      <c r="HO43" s="122"/>
      <c r="HP43" s="310"/>
      <c r="HQ43" s="311"/>
      <c r="HR43" s="311"/>
      <c r="HS43" s="312"/>
      <c r="HT43" s="313"/>
      <c r="HU43" s="314"/>
      <c r="HV43" s="315"/>
      <c r="HW43" s="316"/>
      <c r="HX43" s="311"/>
      <c r="HY43" s="317"/>
      <c r="HZ43" s="317"/>
      <c r="IA43" s="317"/>
      <c r="IB43" s="311"/>
      <c r="IC43" s="311"/>
      <c r="ID43" s="311"/>
      <c r="IE43" s="311"/>
      <c r="IF43" s="173"/>
      <c r="IG43" s="174"/>
      <c r="IH43" s="175"/>
      <c r="II43" s="176"/>
      <c r="IJ43" s="177"/>
      <c r="IK43" s="318"/>
      <c r="IL43" s="122"/>
      <c r="IM43" s="122"/>
      <c r="IN43" s="133"/>
      <c r="IO43" s="133"/>
      <c r="IP43" s="133"/>
      <c r="IQ43" s="173"/>
      <c r="IR43" s="174"/>
      <c r="IS43" s="175"/>
      <c r="IT43" s="176"/>
      <c r="IU43" s="177"/>
      <c r="IV43" s="131"/>
      <c r="IW43" s="122"/>
      <c r="IX43" s="122"/>
      <c r="IY43" s="122"/>
      <c r="IZ43" s="132"/>
      <c r="JA43" s="122"/>
      <c r="JB43" s="122"/>
      <c r="JC43" s="133"/>
      <c r="JD43" s="122"/>
      <c r="JE43" s="173"/>
      <c r="JF43" s="174"/>
      <c r="JG43" s="175"/>
      <c r="JH43" s="176"/>
      <c r="JI43" s="177"/>
      <c r="JJ43" s="131"/>
      <c r="JK43" s="122"/>
      <c r="JL43" s="122"/>
      <c r="JM43" s="122"/>
      <c r="JN43" s="122"/>
      <c r="JO43" s="132"/>
      <c r="JP43" s="122"/>
      <c r="JQ43" s="122"/>
      <c r="JR43" s="133"/>
      <c r="JS43" s="133"/>
      <c r="JT43" s="133"/>
      <c r="JU43" s="133"/>
      <c r="JV43" s="173"/>
      <c r="JW43" s="174"/>
      <c r="JX43" s="175"/>
      <c r="JY43" s="176"/>
      <c r="JZ43" s="177"/>
      <c r="KA43" s="131"/>
      <c r="KB43" s="122"/>
      <c r="KC43" s="122"/>
      <c r="KD43" s="122"/>
      <c r="KE43" s="122"/>
      <c r="KF43" s="132"/>
      <c r="KG43" s="122"/>
      <c r="KH43" s="122"/>
      <c r="KI43" s="133"/>
      <c r="KJ43" s="173"/>
      <c r="KK43" s="174"/>
      <c r="KL43" s="175"/>
      <c r="KM43" s="176"/>
      <c r="KN43" s="177"/>
      <c r="KO43" s="131"/>
      <c r="KP43" s="122"/>
      <c r="KQ43" s="122"/>
      <c r="KR43" s="122"/>
      <c r="KS43" s="122"/>
      <c r="KT43" s="319"/>
      <c r="KU43" s="320"/>
    </row>
    <row r="44" spans="1:307" s="305" customFormat="1" ht="40.5" customHeight="1" x14ac:dyDescent="0.45">
      <c r="A44" s="303"/>
      <c r="D44" s="306"/>
      <c r="E44" s="321" t="s">
        <v>556</v>
      </c>
      <c r="G44" s="131">
        <v>6602116</v>
      </c>
      <c r="H44" s="131">
        <v>43519311</v>
      </c>
      <c r="I44" s="131">
        <v>514860</v>
      </c>
      <c r="J44" s="131">
        <v>461402</v>
      </c>
      <c r="K44" s="131">
        <v>583682</v>
      </c>
      <c r="L44" s="131">
        <v>1068760</v>
      </c>
      <c r="M44" s="131">
        <v>819887</v>
      </c>
      <c r="N44" s="131">
        <v>40070720</v>
      </c>
      <c r="O44" s="122">
        <v>34972056</v>
      </c>
      <c r="P44" s="122">
        <v>5098664</v>
      </c>
      <c r="Q44" s="132">
        <v>1740136</v>
      </c>
      <c r="R44" s="122">
        <v>181390435</v>
      </c>
      <c r="S44" s="183" t="s">
        <v>553</v>
      </c>
      <c r="T44" s="177"/>
      <c r="U44" s="175"/>
      <c r="V44" s="186" t="s">
        <v>556</v>
      </c>
      <c r="W44" s="177"/>
      <c r="X44" s="131">
        <v>117306079</v>
      </c>
      <c r="Y44" s="131">
        <v>102715164</v>
      </c>
      <c r="Z44" s="131">
        <v>3148525</v>
      </c>
      <c r="AA44" s="131">
        <v>11442390</v>
      </c>
      <c r="AB44" s="122">
        <v>64084356</v>
      </c>
      <c r="AC44" s="131">
        <v>2057213</v>
      </c>
      <c r="AD44" s="131">
        <v>2352706</v>
      </c>
      <c r="AE44" s="131">
        <v>10223</v>
      </c>
      <c r="AF44" s="131">
        <v>419294</v>
      </c>
      <c r="AG44" s="131">
        <v>7611214</v>
      </c>
      <c r="AH44" s="131">
        <v>106</v>
      </c>
      <c r="AI44" s="131">
        <v>80566</v>
      </c>
      <c r="AJ44" s="122">
        <v>894441</v>
      </c>
      <c r="AK44" s="183" t="s">
        <v>553</v>
      </c>
      <c r="AL44" s="174"/>
      <c r="AM44" s="175"/>
      <c r="AN44" s="322" t="s">
        <v>556</v>
      </c>
      <c r="AO44" s="309"/>
      <c r="AP44" s="122">
        <v>4145042</v>
      </c>
      <c r="AQ44" s="131">
        <v>26143780</v>
      </c>
      <c r="AR44" s="131">
        <v>20219819</v>
      </c>
      <c r="AS44" s="131">
        <v>95737</v>
      </c>
      <c r="AT44" s="122">
        <v>3460</v>
      </c>
      <c r="AU44" s="122">
        <v>24907</v>
      </c>
      <c r="AV44" s="122">
        <v>25797</v>
      </c>
      <c r="AW44" s="131">
        <v>8073931</v>
      </c>
      <c r="AX44" s="131">
        <v>5592547</v>
      </c>
      <c r="AY44" s="131">
        <v>5033539</v>
      </c>
      <c r="AZ44" s="131">
        <v>18784</v>
      </c>
      <c r="BA44" s="131">
        <v>540224</v>
      </c>
      <c r="BB44" s="122">
        <v>2481384</v>
      </c>
      <c r="BC44" s="183" t="s">
        <v>553</v>
      </c>
      <c r="BD44" s="174"/>
      <c r="BE44" s="175"/>
      <c r="BF44" s="186" t="s">
        <v>556</v>
      </c>
      <c r="BG44" s="177"/>
      <c r="BH44" s="131">
        <v>39375</v>
      </c>
      <c r="BI44" s="131">
        <v>164102</v>
      </c>
      <c r="BJ44" s="131">
        <v>42</v>
      </c>
      <c r="BK44" s="131">
        <v>9073</v>
      </c>
      <c r="BL44" s="131">
        <v>315305</v>
      </c>
      <c r="BM44" s="131">
        <v>0</v>
      </c>
      <c r="BN44" s="131">
        <v>302</v>
      </c>
      <c r="BO44" s="131">
        <v>2373</v>
      </c>
      <c r="BP44" s="131">
        <v>33449</v>
      </c>
      <c r="BQ44" s="131">
        <v>1081520</v>
      </c>
      <c r="BR44" s="131">
        <v>824407</v>
      </c>
      <c r="BS44" s="131">
        <v>2</v>
      </c>
      <c r="BT44" s="122">
        <v>5362</v>
      </c>
      <c r="BU44" s="183" t="s">
        <v>553</v>
      </c>
      <c r="BV44" s="174"/>
      <c r="BW44" s="175"/>
      <c r="BX44" s="186" t="s">
        <v>556</v>
      </c>
      <c r="BY44" s="177"/>
      <c r="BZ44" s="131">
        <v>3552</v>
      </c>
      <c r="CA44" s="131">
        <v>2513</v>
      </c>
      <c r="CB44" s="131">
        <v>6982643</v>
      </c>
      <c r="CC44" s="131">
        <v>5413867</v>
      </c>
      <c r="CD44" s="131">
        <v>4889492</v>
      </c>
      <c r="CE44" s="131">
        <v>0</v>
      </c>
      <c r="CF44" s="131">
        <v>524375</v>
      </c>
      <c r="CG44" s="131">
        <v>1568776</v>
      </c>
      <c r="CH44" s="131">
        <v>0</v>
      </c>
      <c r="CI44" s="131">
        <v>138168</v>
      </c>
      <c r="CJ44" s="131">
        <v>0</v>
      </c>
      <c r="CK44" s="131">
        <v>19604</v>
      </c>
      <c r="CL44" s="131">
        <v>159189</v>
      </c>
      <c r="CM44" s="122">
        <v>0</v>
      </c>
      <c r="CN44" s="183" t="s">
        <v>553</v>
      </c>
      <c r="CO44" s="174"/>
      <c r="CP44" s="175"/>
      <c r="CQ44" s="186" t="s">
        <v>556</v>
      </c>
      <c r="CR44" s="177"/>
      <c r="CS44" s="131">
        <v>540</v>
      </c>
      <c r="CT44" s="131">
        <v>37485</v>
      </c>
      <c r="CU44" s="131">
        <v>82187</v>
      </c>
      <c r="CV44" s="131">
        <v>650228</v>
      </c>
      <c r="CW44" s="131">
        <v>436543</v>
      </c>
      <c r="CX44" s="131">
        <v>2961</v>
      </c>
      <c r="CY44" s="131">
        <v>0</v>
      </c>
      <c r="CZ44" s="131">
        <v>0</v>
      </c>
      <c r="DA44" s="131">
        <v>0</v>
      </c>
      <c r="DB44" s="131">
        <v>41871</v>
      </c>
      <c r="DC44" s="131">
        <v>6254157</v>
      </c>
      <c r="DD44" s="131">
        <v>4870357</v>
      </c>
      <c r="DE44" s="122">
        <v>4408860</v>
      </c>
      <c r="DF44" s="183" t="s">
        <v>553</v>
      </c>
      <c r="DG44" s="174"/>
      <c r="DH44" s="175"/>
      <c r="DI44" s="186" t="s">
        <v>556</v>
      </c>
      <c r="DJ44" s="177"/>
      <c r="DK44" s="131">
        <v>461497</v>
      </c>
      <c r="DL44" s="131">
        <v>1383800</v>
      </c>
      <c r="DM44" s="131">
        <v>86284</v>
      </c>
      <c r="DN44" s="131">
        <v>16247</v>
      </c>
      <c r="DO44" s="131">
        <v>104829</v>
      </c>
      <c r="DP44" s="131">
        <v>0</v>
      </c>
      <c r="DQ44" s="131">
        <v>19519</v>
      </c>
      <c r="DR44" s="131">
        <v>1156901</v>
      </c>
      <c r="DS44" s="131">
        <v>0</v>
      </c>
      <c r="DT44" s="131">
        <v>20</v>
      </c>
      <c r="DU44" s="131">
        <v>0</v>
      </c>
      <c r="DV44" s="131">
        <v>0</v>
      </c>
      <c r="DW44" s="122">
        <v>43824397</v>
      </c>
      <c r="DX44" s="183" t="s">
        <v>553</v>
      </c>
      <c r="DY44" s="174"/>
      <c r="DZ44" s="175"/>
      <c r="EA44" s="186" t="s">
        <v>556</v>
      </c>
      <c r="EB44" s="177"/>
      <c r="EC44" s="131">
        <v>8488914</v>
      </c>
      <c r="ED44" s="131">
        <v>8488914</v>
      </c>
      <c r="EE44" s="131">
        <v>8664</v>
      </c>
      <c r="EF44" s="131">
        <v>358193</v>
      </c>
      <c r="EG44" s="131">
        <v>8001213</v>
      </c>
      <c r="EH44" s="131">
        <v>120844</v>
      </c>
      <c r="EI44" s="131">
        <v>0</v>
      </c>
      <c r="EJ44" s="131">
        <v>12740</v>
      </c>
      <c r="EK44" s="131">
        <v>413509</v>
      </c>
      <c r="EL44" s="131">
        <v>372972</v>
      </c>
      <c r="EM44" s="131">
        <v>40537</v>
      </c>
      <c r="EN44" s="131">
        <v>193549</v>
      </c>
      <c r="EO44" s="122">
        <v>4758483</v>
      </c>
      <c r="EP44" s="122">
        <v>312254321</v>
      </c>
      <c r="EQ44" s="183" t="s">
        <v>553</v>
      </c>
      <c r="ER44" s="174"/>
      <c r="ES44" s="175"/>
      <c r="ET44" s="186" t="s">
        <v>556</v>
      </c>
      <c r="EU44" s="177"/>
      <c r="EV44" s="131">
        <v>813577</v>
      </c>
      <c r="EW44" s="131">
        <v>3900162</v>
      </c>
      <c r="EX44" s="131">
        <f>SUM(EX12:EX42)</f>
        <v>4713739</v>
      </c>
      <c r="EY44" s="131">
        <v>1339158</v>
      </c>
      <c r="EZ44" s="131">
        <v>17703</v>
      </c>
      <c r="FA44" s="131">
        <v>46401448</v>
      </c>
      <c r="FB44" s="122">
        <v>12790893</v>
      </c>
      <c r="FC44" s="122">
        <v>4945371</v>
      </c>
      <c r="FD44" s="183" t="s">
        <v>553</v>
      </c>
      <c r="FE44" s="174"/>
      <c r="FF44" s="175"/>
      <c r="FG44" s="186" t="s">
        <v>556</v>
      </c>
      <c r="FH44" s="177"/>
      <c r="FI44" s="131">
        <v>206174435</v>
      </c>
      <c r="FJ44" s="131">
        <v>22887369</v>
      </c>
      <c r="FK44" s="131">
        <v>294556377</v>
      </c>
      <c r="FL44" s="131">
        <v>53018695</v>
      </c>
      <c r="FM44" s="131">
        <v>265690</v>
      </c>
      <c r="FN44" s="131">
        <v>36048019</v>
      </c>
      <c r="FO44" s="131">
        <v>16704986</v>
      </c>
      <c r="FP44" s="131">
        <v>56465018</v>
      </c>
      <c r="FQ44" s="122">
        <v>0</v>
      </c>
      <c r="FR44" s="183" t="s">
        <v>553</v>
      </c>
      <c r="FS44" s="174"/>
      <c r="FT44" s="175"/>
      <c r="FU44" s="186" t="s">
        <v>556</v>
      </c>
      <c r="FV44" s="177"/>
      <c r="FW44" s="131">
        <v>105446584</v>
      </c>
      <c r="FX44" s="131">
        <v>214930297</v>
      </c>
      <c r="FY44" s="131">
        <f>SUM(FY12:FY42)</f>
        <v>89502239</v>
      </c>
      <c r="FZ44" s="131">
        <f>SUM(FZ12:FZ42)</f>
        <v>114811051</v>
      </c>
      <c r="GA44" s="131">
        <f>SUM(GA12:GA42)</f>
        <v>204313290</v>
      </c>
      <c r="GB44" s="131">
        <v>63864900</v>
      </c>
      <c r="GC44" s="131">
        <v>23196372</v>
      </c>
      <c r="GD44" s="131">
        <f>SUM(GD12:GD42)</f>
        <v>87061272</v>
      </c>
      <c r="GE44" s="122">
        <v>107082839</v>
      </c>
      <c r="GF44" s="183" t="s">
        <v>553</v>
      </c>
      <c r="GG44" s="174"/>
      <c r="GH44" s="175"/>
      <c r="GI44" s="186" t="s">
        <v>556</v>
      </c>
      <c r="GJ44" s="177"/>
      <c r="GK44" s="131">
        <v>4165401</v>
      </c>
      <c r="GL44" s="131">
        <f>SUM(GL12:GL42)</f>
        <v>111248240</v>
      </c>
      <c r="GM44" s="131">
        <v>3247114</v>
      </c>
      <c r="GN44" s="131">
        <v>12198068</v>
      </c>
      <c r="GO44" s="131">
        <v>49680292</v>
      </c>
      <c r="GP44" s="131">
        <v>1958155</v>
      </c>
      <c r="GQ44" s="131">
        <v>1083405</v>
      </c>
      <c r="GR44" s="131">
        <v>3864791</v>
      </c>
      <c r="GS44" s="131">
        <v>0</v>
      </c>
      <c r="GT44" s="131">
        <v>0</v>
      </c>
      <c r="GU44" s="122">
        <v>650000</v>
      </c>
      <c r="GV44" s="183" t="s">
        <v>553</v>
      </c>
      <c r="GW44" s="174"/>
      <c r="GX44" s="175"/>
      <c r="GY44" s="186" t="s">
        <v>556</v>
      </c>
      <c r="GZ44" s="177"/>
      <c r="HA44" s="131">
        <v>65367</v>
      </c>
      <c r="HB44" s="131">
        <v>53589754</v>
      </c>
      <c r="HC44" s="131">
        <v>80910867</v>
      </c>
      <c r="HD44" s="131">
        <v>77051250</v>
      </c>
      <c r="HE44" s="122">
        <v>18326</v>
      </c>
      <c r="HF44" s="183" t="s">
        <v>553</v>
      </c>
      <c r="HG44" s="174"/>
      <c r="HH44" s="175"/>
      <c r="HI44" s="186" t="s">
        <v>556</v>
      </c>
      <c r="HJ44" s="177"/>
      <c r="HK44" s="131">
        <v>23472585</v>
      </c>
      <c r="HL44" s="131">
        <v>6471499</v>
      </c>
      <c r="HM44" s="131">
        <v>52664247</v>
      </c>
      <c r="HN44" s="131">
        <v>82608331</v>
      </c>
      <c r="HO44" s="122">
        <v>4182000</v>
      </c>
      <c r="HP44" s="310">
        <v>23.8</v>
      </c>
      <c r="HQ44" s="311">
        <v>17.600000000000001</v>
      </c>
      <c r="HR44" s="311">
        <v>12.4</v>
      </c>
      <c r="HS44" s="323" t="s">
        <v>553</v>
      </c>
      <c r="HT44" s="313"/>
      <c r="HU44" s="314"/>
      <c r="HV44" s="324" t="s">
        <v>556</v>
      </c>
      <c r="HW44" s="316"/>
      <c r="HX44" s="311">
        <v>53.8</v>
      </c>
      <c r="HY44" s="317">
        <v>15.6</v>
      </c>
      <c r="HZ44" s="317">
        <v>1.4</v>
      </c>
      <c r="IA44" s="317">
        <v>11.4</v>
      </c>
      <c r="IB44" s="311">
        <v>0.2</v>
      </c>
      <c r="IC44" s="311">
        <v>13.3</v>
      </c>
      <c r="ID44" s="311">
        <v>95.7</v>
      </c>
      <c r="IE44" s="311">
        <v>95.7</v>
      </c>
      <c r="IF44" s="183" t="s">
        <v>553</v>
      </c>
      <c r="IG44" s="174"/>
      <c r="IH44" s="175"/>
      <c r="II44" s="186" t="s">
        <v>556</v>
      </c>
      <c r="IJ44" s="177"/>
      <c r="IK44" s="318">
        <v>10.4</v>
      </c>
      <c r="IL44" s="122">
        <v>1384323522</v>
      </c>
      <c r="IM44" s="122">
        <v>75478771</v>
      </c>
      <c r="IN44" s="122">
        <v>34249928</v>
      </c>
      <c r="IO44" s="122">
        <v>136564061</v>
      </c>
      <c r="IP44" s="122">
        <v>26417153</v>
      </c>
      <c r="IQ44" s="183" t="s">
        <v>553</v>
      </c>
      <c r="IR44" s="174"/>
      <c r="IS44" s="175"/>
      <c r="IT44" s="186" t="s">
        <v>556</v>
      </c>
      <c r="IU44" s="177"/>
      <c r="IV44" s="131">
        <v>274565147</v>
      </c>
      <c r="IW44" s="131">
        <v>504082677</v>
      </c>
      <c r="IX44" s="131">
        <v>202930121</v>
      </c>
      <c r="IY44" s="131">
        <v>46675470</v>
      </c>
      <c r="IZ44" s="131">
        <v>254477086</v>
      </c>
      <c r="JA44" s="131">
        <v>19791140</v>
      </c>
      <c r="JB44" s="131">
        <v>16922499</v>
      </c>
      <c r="JC44" s="131">
        <v>2868641</v>
      </c>
      <c r="JD44" s="122">
        <v>436395966</v>
      </c>
      <c r="JE44" s="183" t="s">
        <v>553</v>
      </c>
      <c r="JF44" s="174"/>
      <c r="JG44" s="175"/>
      <c r="JH44" s="186" t="s">
        <v>556</v>
      </c>
      <c r="JI44" s="177"/>
      <c r="JJ44" s="131">
        <v>157834</v>
      </c>
      <c r="JK44" s="122">
        <v>2091</v>
      </c>
      <c r="JL44" s="122">
        <v>1057</v>
      </c>
      <c r="JM44" s="122">
        <v>50686</v>
      </c>
      <c r="JN44" s="122">
        <v>114386</v>
      </c>
      <c r="JO44" s="132">
        <v>34539</v>
      </c>
      <c r="JP44" s="122">
        <v>13274</v>
      </c>
      <c r="JQ44" s="122">
        <v>21506</v>
      </c>
      <c r="JR44" s="133">
        <v>460181</v>
      </c>
      <c r="JS44" s="133">
        <v>285179</v>
      </c>
      <c r="JT44" s="133">
        <v>245569</v>
      </c>
      <c r="JU44" s="133">
        <v>62113</v>
      </c>
      <c r="JV44" s="183" t="s">
        <v>553</v>
      </c>
      <c r="JW44" s="174"/>
      <c r="JX44" s="175"/>
      <c r="JY44" s="186" t="s">
        <v>556</v>
      </c>
      <c r="JZ44" s="177"/>
      <c r="KA44" s="131">
        <v>30419</v>
      </c>
      <c r="KB44" s="122">
        <v>153038</v>
      </c>
      <c r="KC44" s="122">
        <v>40754</v>
      </c>
      <c r="KD44" s="122">
        <v>40642</v>
      </c>
      <c r="KE44" s="122">
        <v>42754</v>
      </c>
      <c r="KF44" s="132">
        <v>58593</v>
      </c>
      <c r="KG44" s="122">
        <v>42185</v>
      </c>
      <c r="KH44" s="122">
        <v>3636</v>
      </c>
      <c r="KI44" s="133">
        <v>452555</v>
      </c>
      <c r="KJ44" s="183" t="s">
        <v>553</v>
      </c>
      <c r="KK44" s="174"/>
      <c r="KL44" s="175"/>
      <c r="KM44" s="186" t="s">
        <v>556</v>
      </c>
      <c r="KN44" s="177"/>
      <c r="KO44" s="131">
        <v>682090151</v>
      </c>
      <c r="KP44" s="131">
        <v>925135081</v>
      </c>
      <c r="KQ44" s="131">
        <v>871381388</v>
      </c>
      <c r="KR44" s="131">
        <v>1131627734</v>
      </c>
      <c r="KS44" s="131">
        <v>17140482</v>
      </c>
      <c r="KT44" s="319">
        <v>0.74</v>
      </c>
      <c r="KU44" s="320" t="s">
        <v>553</v>
      </c>
    </row>
    <row r="45" spans="1:307" s="305" customFormat="1" ht="17.25" customHeight="1" x14ac:dyDescent="0.45">
      <c r="A45" s="303"/>
      <c r="D45" s="306"/>
      <c r="E45" s="321"/>
      <c r="G45" s="131"/>
      <c r="H45" s="122"/>
      <c r="I45" s="122"/>
      <c r="J45" s="133"/>
      <c r="K45" s="133"/>
      <c r="L45" s="133"/>
      <c r="M45" s="133"/>
      <c r="N45" s="133"/>
      <c r="O45" s="122"/>
      <c r="P45" s="122"/>
      <c r="Q45" s="132"/>
      <c r="R45" s="122"/>
      <c r="S45" s="183"/>
      <c r="T45" s="177"/>
      <c r="U45" s="175"/>
      <c r="V45" s="186"/>
      <c r="W45" s="177"/>
      <c r="X45" s="122"/>
      <c r="Y45" s="132"/>
      <c r="Z45" s="122"/>
      <c r="AA45" s="122"/>
      <c r="AB45" s="122"/>
      <c r="AC45" s="131"/>
      <c r="AD45" s="122"/>
      <c r="AE45" s="122"/>
      <c r="AF45" s="122"/>
      <c r="AG45" s="122"/>
      <c r="AH45" s="132"/>
      <c r="AI45" s="122"/>
      <c r="AJ45" s="122"/>
      <c r="AK45" s="183"/>
      <c r="AL45" s="174"/>
      <c r="AM45" s="175"/>
      <c r="AN45" s="322"/>
      <c r="AO45" s="309"/>
      <c r="AP45" s="122"/>
      <c r="AQ45" s="133"/>
      <c r="AR45" s="133"/>
      <c r="AS45" s="133"/>
      <c r="AT45" s="122"/>
      <c r="AU45" s="122"/>
      <c r="AV45" s="122"/>
      <c r="AW45" s="131"/>
      <c r="AX45" s="131"/>
      <c r="AY45" s="131"/>
      <c r="AZ45" s="131"/>
      <c r="BA45" s="131"/>
      <c r="BB45" s="122"/>
      <c r="BC45" s="183"/>
      <c r="BD45" s="174"/>
      <c r="BE45" s="175"/>
      <c r="BF45" s="186"/>
      <c r="BG45" s="177"/>
      <c r="BH45" s="131"/>
      <c r="BI45" s="131"/>
      <c r="BJ45" s="131"/>
      <c r="BK45" s="131"/>
      <c r="BL45" s="131"/>
      <c r="BM45" s="131"/>
      <c r="BN45" s="131"/>
      <c r="BO45" s="131"/>
      <c r="BP45" s="131"/>
      <c r="BQ45" s="131"/>
      <c r="BR45" s="131"/>
      <c r="BS45" s="131"/>
      <c r="BT45" s="122"/>
      <c r="BU45" s="183"/>
      <c r="BV45" s="174"/>
      <c r="BW45" s="175"/>
      <c r="BX45" s="186"/>
      <c r="BY45" s="177"/>
      <c r="BZ45" s="131"/>
      <c r="CA45" s="131"/>
      <c r="CB45" s="131"/>
      <c r="CC45" s="131"/>
      <c r="CD45" s="131"/>
      <c r="CE45" s="131"/>
      <c r="CF45" s="131"/>
      <c r="CG45" s="131"/>
      <c r="CH45" s="131"/>
      <c r="CI45" s="131"/>
      <c r="CJ45" s="131"/>
      <c r="CK45" s="131"/>
      <c r="CL45" s="131"/>
      <c r="CM45" s="122"/>
      <c r="CN45" s="183"/>
      <c r="CO45" s="174"/>
      <c r="CP45" s="175"/>
      <c r="CQ45" s="186"/>
      <c r="CR45" s="177"/>
      <c r="CS45" s="131"/>
      <c r="CT45" s="131"/>
      <c r="CU45" s="131"/>
      <c r="CV45" s="131"/>
      <c r="CW45" s="131"/>
      <c r="CX45" s="131"/>
      <c r="CY45" s="131"/>
      <c r="CZ45" s="131"/>
      <c r="DA45" s="131"/>
      <c r="DB45" s="131"/>
      <c r="DC45" s="131"/>
      <c r="DD45" s="131"/>
      <c r="DE45" s="122"/>
      <c r="DF45" s="183"/>
      <c r="DG45" s="174"/>
      <c r="DH45" s="175"/>
      <c r="DI45" s="186"/>
      <c r="DJ45" s="177"/>
      <c r="DK45" s="131"/>
      <c r="DL45" s="131"/>
      <c r="DM45" s="131"/>
      <c r="DN45" s="131"/>
      <c r="DO45" s="131"/>
      <c r="DP45" s="131"/>
      <c r="DQ45" s="131"/>
      <c r="DR45" s="131"/>
      <c r="DS45" s="131"/>
      <c r="DT45" s="131"/>
      <c r="DU45" s="131"/>
      <c r="DV45" s="131"/>
      <c r="DW45" s="122"/>
      <c r="DX45" s="183"/>
      <c r="DY45" s="174"/>
      <c r="DZ45" s="175"/>
      <c r="EA45" s="186"/>
      <c r="EB45" s="177"/>
      <c r="EC45" s="122"/>
      <c r="ED45" s="122"/>
      <c r="EE45" s="122"/>
      <c r="EF45" s="122"/>
      <c r="EG45" s="122"/>
      <c r="EH45" s="122"/>
      <c r="EI45" s="122"/>
      <c r="EJ45" s="132"/>
      <c r="EK45" s="122"/>
      <c r="EL45" s="122"/>
      <c r="EM45" s="133"/>
      <c r="EN45" s="133"/>
      <c r="EO45" s="122"/>
      <c r="EP45" s="122"/>
      <c r="EQ45" s="183"/>
      <c r="ER45" s="174"/>
      <c r="ES45" s="175"/>
      <c r="ET45" s="186"/>
      <c r="EU45" s="177"/>
      <c r="EV45" s="122"/>
      <c r="EW45" s="122"/>
      <c r="EX45" s="122"/>
      <c r="EY45" s="132"/>
      <c r="EZ45" s="122"/>
      <c r="FA45" s="122"/>
      <c r="FB45" s="122"/>
      <c r="FC45" s="122"/>
      <c r="FD45" s="183"/>
      <c r="FE45" s="174"/>
      <c r="FF45" s="175"/>
      <c r="FG45" s="186"/>
      <c r="FH45" s="177"/>
      <c r="FI45" s="122"/>
      <c r="FJ45" s="122"/>
      <c r="FK45" s="122"/>
      <c r="FL45" s="122"/>
      <c r="FM45" s="132"/>
      <c r="FN45" s="122"/>
      <c r="FO45" s="122"/>
      <c r="FP45" s="133"/>
      <c r="FQ45" s="122"/>
      <c r="FR45" s="183"/>
      <c r="FS45" s="174"/>
      <c r="FT45" s="175"/>
      <c r="FU45" s="186"/>
      <c r="FV45" s="177"/>
      <c r="FW45" s="131"/>
      <c r="FX45" s="122"/>
      <c r="FY45" s="122"/>
      <c r="FZ45" s="122"/>
      <c r="GA45" s="122"/>
      <c r="GB45" s="132"/>
      <c r="GC45" s="122"/>
      <c r="GD45" s="122"/>
      <c r="GE45" s="122"/>
      <c r="GF45" s="183"/>
      <c r="GG45" s="174"/>
      <c r="GH45" s="175"/>
      <c r="GI45" s="186"/>
      <c r="GJ45" s="177"/>
      <c r="GK45" s="131"/>
      <c r="GL45" s="122"/>
      <c r="GM45" s="122"/>
      <c r="GN45" s="122"/>
      <c r="GO45" s="122"/>
      <c r="GP45" s="132"/>
      <c r="GQ45" s="122"/>
      <c r="GR45" s="122"/>
      <c r="GS45" s="133"/>
      <c r="GT45" s="133"/>
      <c r="GU45" s="122"/>
      <c r="GV45" s="183"/>
      <c r="GW45" s="174"/>
      <c r="GX45" s="175"/>
      <c r="GY45" s="186"/>
      <c r="GZ45" s="177"/>
      <c r="HA45" s="131"/>
      <c r="HB45" s="122"/>
      <c r="HC45" s="122"/>
      <c r="HD45" s="122"/>
      <c r="HE45" s="122"/>
      <c r="HF45" s="183"/>
      <c r="HG45" s="174"/>
      <c r="HH45" s="175"/>
      <c r="HI45" s="186"/>
      <c r="HJ45" s="177"/>
      <c r="HK45" s="131"/>
      <c r="HL45" s="122"/>
      <c r="HM45" s="122"/>
      <c r="HN45" s="122"/>
      <c r="HO45" s="122"/>
      <c r="HP45" s="310"/>
      <c r="HQ45" s="311"/>
      <c r="HR45" s="311"/>
      <c r="HS45" s="323"/>
      <c r="HT45" s="313"/>
      <c r="HU45" s="314"/>
      <c r="HV45" s="324"/>
      <c r="HW45" s="316"/>
      <c r="HX45" s="311"/>
      <c r="HY45" s="317"/>
      <c r="HZ45" s="317"/>
      <c r="IA45" s="317"/>
      <c r="IB45" s="311"/>
      <c r="IC45" s="311"/>
      <c r="ID45" s="311"/>
      <c r="IE45" s="311"/>
      <c r="IF45" s="183"/>
      <c r="IG45" s="174"/>
      <c r="IH45" s="175"/>
      <c r="II45" s="186"/>
      <c r="IJ45" s="177"/>
      <c r="IK45" s="318"/>
      <c r="IL45" s="122"/>
      <c r="IM45" s="122"/>
      <c r="IN45" s="133"/>
      <c r="IO45" s="133"/>
      <c r="IP45" s="133"/>
      <c r="IQ45" s="183"/>
      <c r="IR45" s="174"/>
      <c r="IS45" s="175"/>
      <c r="IT45" s="186"/>
      <c r="IU45" s="177"/>
      <c r="IV45" s="131"/>
      <c r="IW45" s="122"/>
      <c r="IX45" s="122"/>
      <c r="IY45" s="122"/>
      <c r="IZ45" s="132"/>
      <c r="JA45" s="122"/>
      <c r="JB45" s="122"/>
      <c r="JC45" s="133"/>
      <c r="JD45" s="122"/>
      <c r="JE45" s="183"/>
      <c r="JF45" s="174"/>
      <c r="JG45" s="175"/>
      <c r="JH45" s="186"/>
      <c r="JI45" s="177"/>
      <c r="JJ45" s="131"/>
      <c r="JK45" s="122"/>
      <c r="JL45" s="122"/>
      <c r="JM45" s="122"/>
      <c r="JN45" s="122"/>
      <c r="JO45" s="132"/>
      <c r="JP45" s="122"/>
      <c r="JQ45" s="122"/>
      <c r="JR45" s="133"/>
      <c r="JS45" s="133"/>
      <c r="JT45" s="133"/>
      <c r="JU45" s="133"/>
      <c r="JV45" s="183"/>
      <c r="JW45" s="174"/>
      <c r="JX45" s="175"/>
      <c r="JY45" s="186"/>
      <c r="JZ45" s="177"/>
      <c r="KA45" s="131"/>
      <c r="KB45" s="122"/>
      <c r="KC45" s="122"/>
      <c r="KD45" s="122"/>
      <c r="KE45" s="122"/>
      <c r="KF45" s="132"/>
      <c r="KG45" s="122"/>
      <c r="KH45" s="122"/>
      <c r="KI45" s="133"/>
      <c r="KJ45" s="183"/>
      <c r="KK45" s="174"/>
      <c r="KL45" s="175"/>
      <c r="KM45" s="186"/>
      <c r="KN45" s="177"/>
      <c r="KO45" s="131"/>
      <c r="KP45" s="122"/>
      <c r="KQ45" s="122"/>
      <c r="KR45" s="122"/>
      <c r="KS45" s="122"/>
      <c r="KT45" s="319"/>
      <c r="KU45" s="320"/>
    </row>
    <row r="46" spans="1:307" s="305" customFormat="1" ht="18" x14ac:dyDescent="0.45">
      <c r="A46" s="303"/>
      <c r="B46" s="304"/>
      <c r="D46" s="306"/>
      <c r="E46" s="307" t="s">
        <v>381</v>
      </c>
      <c r="G46" s="131">
        <v>79999</v>
      </c>
      <c r="H46" s="122">
        <v>532119</v>
      </c>
      <c r="I46" s="122">
        <v>4730</v>
      </c>
      <c r="J46" s="133">
        <v>5661</v>
      </c>
      <c r="K46" s="133">
        <v>8562</v>
      </c>
      <c r="L46" s="133">
        <v>6560</v>
      </c>
      <c r="M46" s="133">
        <v>1683</v>
      </c>
      <c r="N46" s="133">
        <v>504923</v>
      </c>
      <c r="O46" s="122">
        <v>462647</v>
      </c>
      <c r="P46" s="122">
        <v>42276</v>
      </c>
      <c r="Q46" s="132">
        <v>38990</v>
      </c>
      <c r="R46" s="122">
        <v>1412190</v>
      </c>
      <c r="S46" s="173" t="s">
        <v>382</v>
      </c>
      <c r="T46" s="174"/>
      <c r="U46" s="175"/>
      <c r="V46" s="176" t="s">
        <v>381</v>
      </c>
      <c r="W46" s="177"/>
      <c r="X46" s="122">
        <v>917305</v>
      </c>
      <c r="Y46" s="132">
        <v>833161</v>
      </c>
      <c r="Z46" s="122">
        <v>29854</v>
      </c>
      <c r="AA46" s="122">
        <v>54290</v>
      </c>
      <c r="AB46" s="122">
        <v>494885</v>
      </c>
      <c r="AC46" s="131">
        <v>16326</v>
      </c>
      <c r="AD46" s="122">
        <v>19878</v>
      </c>
      <c r="AE46" s="122">
        <v>0</v>
      </c>
      <c r="AF46" s="122">
        <v>1042</v>
      </c>
      <c r="AG46" s="122">
        <v>52246</v>
      </c>
      <c r="AH46" s="132">
        <v>0</v>
      </c>
      <c r="AI46" s="122">
        <v>973</v>
      </c>
      <c r="AJ46" s="122">
        <v>4477</v>
      </c>
      <c r="AK46" s="173" t="s">
        <v>382</v>
      </c>
      <c r="AL46" s="174"/>
      <c r="AM46" s="175"/>
      <c r="AN46" s="308" t="s">
        <v>381</v>
      </c>
      <c r="AO46" s="309"/>
      <c r="AP46" s="122">
        <v>42448</v>
      </c>
      <c r="AQ46" s="133">
        <v>195441</v>
      </c>
      <c r="AR46" s="133">
        <v>160016</v>
      </c>
      <c r="AS46" s="133">
        <v>2034</v>
      </c>
      <c r="AT46" s="122">
        <v>0</v>
      </c>
      <c r="AU46" s="122">
        <v>0</v>
      </c>
      <c r="AV46" s="122">
        <v>4</v>
      </c>
      <c r="AW46" s="131">
        <v>0</v>
      </c>
      <c r="AX46" s="131">
        <v>0</v>
      </c>
      <c r="AY46" s="131">
        <v>0</v>
      </c>
      <c r="AZ46" s="131">
        <v>0</v>
      </c>
      <c r="BA46" s="131">
        <v>0</v>
      </c>
      <c r="BB46" s="122">
        <v>0</v>
      </c>
      <c r="BC46" s="173" t="s">
        <v>382</v>
      </c>
      <c r="BD46" s="174"/>
      <c r="BE46" s="175"/>
      <c r="BF46" s="176" t="s">
        <v>381</v>
      </c>
      <c r="BG46" s="177"/>
      <c r="BH46" s="131">
        <v>0</v>
      </c>
      <c r="BI46" s="131">
        <v>0</v>
      </c>
      <c r="BJ46" s="131">
        <v>0</v>
      </c>
      <c r="BK46" s="131">
        <v>0</v>
      </c>
      <c r="BL46" s="131">
        <v>0</v>
      </c>
      <c r="BM46" s="131">
        <v>0</v>
      </c>
      <c r="BN46" s="131">
        <v>0</v>
      </c>
      <c r="BO46" s="131">
        <v>0</v>
      </c>
      <c r="BP46" s="131">
        <v>0</v>
      </c>
      <c r="BQ46" s="131">
        <v>0</v>
      </c>
      <c r="BR46" s="131">
        <v>0</v>
      </c>
      <c r="BS46" s="131">
        <v>0</v>
      </c>
      <c r="BT46" s="122">
        <v>0</v>
      </c>
      <c r="BU46" s="173" t="s">
        <v>382</v>
      </c>
      <c r="BV46" s="174"/>
      <c r="BW46" s="175"/>
      <c r="BX46" s="176" t="s">
        <v>381</v>
      </c>
      <c r="BY46" s="177"/>
      <c r="BZ46" s="131">
        <v>0</v>
      </c>
      <c r="CA46" s="131">
        <v>0</v>
      </c>
      <c r="CB46" s="131">
        <v>0</v>
      </c>
      <c r="CC46" s="131">
        <v>0</v>
      </c>
      <c r="CD46" s="131">
        <v>0</v>
      </c>
      <c r="CE46" s="131">
        <v>0</v>
      </c>
      <c r="CF46" s="131">
        <v>0</v>
      </c>
      <c r="CG46" s="131">
        <v>0</v>
      </c>
      <c r="CH46" s="131">
        <v>0</v>
      </c>
      <c r="CI46" s="131">
        <v>0</v>
      </c>
      <c r="CJ46" s="131">
        <v>0</v>
      </c>
      <c r="CK46" s="131">
        <v>0</v>
      </c>
      <c r="CL46" s="131">
        <v>0</v>
      </c>
      <c r="CM46" s="122">
        <v>0</v>
      </c>
      <c r="CN46" s="173" t="s">
        <v>382</v>
      </c>
      <c r="CO46" s="174"/>
      <c r="CP46" s="175"/>
      <c r="CQ46" s="176" t="s">
        <v>381</v>
      </c>
      <c r="CR46" s="177"/>
      <c r="CS46" s="131">
        <v>0</v>
      </c>
      <c r="CT46" s="131">
        <v>0</v>
      </c>
      <c r="CU46" s="131">
        <v>0</v>
      </c>
      <c r="CV46" s="131">
        <v>0</v>
      </c>
      <c r="CW46" s="131">
        <v>0</v>
      </c>
      <c r="CX46" s="131">
        <v>0</v>
      </c>
      <c r="CY46" s="131">
        <v>0</v>
      </c>
      <c r="CZ46" s="131">
        <v>0</v>
      </c>
      <c r="DA46" s="131">
        <v>0</v>
      </c>
      <c r="DB46" s="131">
        <v>0</v>
      </c>
      <c r="DC46" s="131">
        <v>0</v>
      </c>
      <c r="DD46" s="131">
        <v>0</v>
      </c>
      <c r="DE46" s="122">
        <v>0</v>
      </c>
      <c r="DF46" s="173" t="s">
        <v>382</v>
      </c>
      <c r="DG46" s="174"/>
      <c r="DH46" s="175"/>
      <c r="DI46" s="176" t="s">
        <v>381</v>
      </c>
      <c r="DJ46" s="177"/>
      <c r="DK46" s="131">
        <v>0</v>
      </c>
      <c r="DL46" s="131">
        <v>0</v>
      </c>
      <c r="DM46" s="131">
        <v>0</v>
      </c>
      <c r="DN46" s="131">
        <v>0</v>
      </c>
      <c r="DO46" s="131">
        <v>0</v>
      </c>
      <c r="DP46" s="131">
        <v>0</v>
      </c>
      <c r="DQ46" s="131">
        <v>0</v>
      </c>
      <c r="DR46" s="131">
        <v>0</v>
      </c>
      <c r="DS46" s="131">
        <v>0</v>
      </c>
      <c r="DT46" s="131">
        <v>0</v>
      </c>
      <c r="DU46" s="131">
        <v>0</v>
      </c>
      <c r="DV46" s="131">
        <v>0</v>
      </c>
      <c r="DW46" s="122">
        <v>376841</v>
      </c>
      <c r="DX46" s="173" t="s">
        <v>382</v>
      </c>
      <c r="DY46" s="174"/>
      <c r="DZ46" s="175"/>
      <c r="EA46" s="176" t="s">
        <v>381</v>
      </c>
      <c r="EB46" s="177"/>
      <c r="EC46" s="122">
        <v>27743</v>
      </c>
      <c r="ED46" s="122">
        <v>27743</v>
      </c>
      <c r="EE46" s="122">
        <v>0</v>
      </c>
      <c r="EF46" s="122">
        <v>0</v>
      </c>
      <c r="EG46" s="122">
        <v>27743</v>
      </c>
      <c r="EH46" s="122">
        <v>0</v>
      </c>
      <c r="EI46" s="122">
        <v>0</v>
      </c>
      <c r="EJ46" s="132">
        <v>0</v>
      </c>
      <c r="EK46" s="122">
        <v>1979</v>
      </c>
      <c r="EL46" s="122">
        <v>1959</v>
      </c>
      <c r="EM46" s="133">
        <v>20</v>
      </c>
      <c r="EN46" s="133">
        <v>1734</v>
      </c>
      <c r="EO46" s="122">
        <v>2994</v>
      </c>
      <c r="EP46" s="122">
        <v>2474589</v>
      </c>
      <c r="EQ46" s="173" t="s">
        <v>382</v>
      </c>
      <c r="ER46" s="174"/>
      <c r="ES46" s="175"/>
      <c r="ET46" s="176" t="s">
        <v>381</v>
      </c>
      <c r="EU46" s="177"/>
      <c r="EV46" s="122">
        <v>5502</v>
      </c>
      <c r="EW46" s="122">
        <v>19976</v>
      </c>
      <c r="EX46" s="122">
        <f>EV46+EW46</f>
        <v>25478</v>
      </c>
      <c r="EY46" s="132">
        <v>9937</v>
      </c>
      <c r="EZ46" s="122">
        <v>143</v>
      </c>
      <c r="FA46" s="122">
        <v>479758</v>
      </c>
      <c r="FB46" s="122">
        <v>55341</v>
      </c>
      <c r="FC46" s="122">
        <v>69409</v>
      </c>
      <c r="FD46" s="173" t="s">
        <v>382</v>
      </c>
      <c r="FE46" s="174"/>
      <c r="FF46" s="175"/>
      <c r="FG46" s="176" t="s">
        <v>381</v>
      </c>
      <c r="FH46" s="177"/>
      <c r="FI46" s="122">
        <v>1500526</v>
      </c>
      <c r="FJ46" s="122">
        <v>354536</v>
      </c>
      <c r="FK46" s="122">
        <v>2469650</v>
      </c>
      <c r="FL46" s="122">
        <v>42096</v>
      </c>
      <c r="FM46" s="132">
        <v>0</v>
      </c>
      <c r="FN46" s="122">
        <v>2009</v>
      </c>
      <c r="FO46" s="122">
        <v>40087</v>
      </c>
      <c r="FP46" s="133">
        <v>54556</v>
      </c>
      <c r="FQ46" s="122">
        <v>0</v>
      </c>
      <c r="FR46" s="173" t="s">
        <v>382</v>
      </c>
      <c r="FS46" s="174"/>
      <c r="FT46" s="175"/>
      <c r="FU46" s="176" t="s">
        <v>381</v>
      </c>
      <c r="FV46" s="177"/>
      <c r="FW46" s="131">
        <v>1036442</v>
      </c>
      <c r="FX46" s="122">
        <v>1133094</v>
      </c>
      <c r="FY46" s="122">
        <f>[1]歳出!FF46+[1]歳出!FJ46+[1]歳出!FW46</f>
        <v>216327</v>
      </c>
      <c r="FZ46" s="122">
        <f t="shared" si="1"/>
        <v>582685</v>
      </c>
      <c r="GA46" s="122">
        <f>[1]歳出!FD46</f>
        <v>799012</v>
      </c>
      <c r="GB46" s="132">
        <v>212095</v>
      </c>
      <c r="GC46" s="122">
        <v>4232</v>
      </c>
      <c r="GD46" s="122">
        <f>SUM(GB46:GC46)</f>
        <v>216327</v>
      </c>
      <c r="GE46" s="122">
        <v>581977</v>
      </c>
      <c r="GF46" s="173" t="s">
        <v>382</v>
      </c>
      <c r="GG46" s="174"/>
      <c r="GH46" s="175"/>
      <c r="GI46" s="176" t="s">
        <v>381</v>
      </c>
      <c r="GJ46" s="177"/>
      <c r="GK46" s="131">
        <v>708</v>
      </c>
      <c r="GL46" s="122">
        <f>GE46+GK46</f>
        <v>582685</v>
      </c>
      <c r="GM46" s="122">
        <v>1605</v>
      </c>
      <c r="GN46" s="122">
        <v>0</v>
      </c>
      <c r="GO46" s="122">
        <v>265000</v>
      </c>
      <c r="GP46" s="132">
        <v>1733</v>
      </c>
      <c r="GQ46" s="122">
        <v>0</v>
      </c>
      <c r="GR46" s="122">
        <v>170000</v>
      </c>
      <c r="GS46" s="133">
        <v>0</v>
      </c>
      <c r="GT46" s="133">
        <v>0</v>
      </c>
      <c r="GU46" s="122">
        <v>0</v>
      </c>
      <c r="GV46" s="173" t="s">
        <v>382</v>
      </c>
      <c r="GW46" s="174"/>
      <c r="GX46" s="175"/>
      <c r="GY46" s="176" t="s">
        <v>381</v>
      </c>
      <c r="GZ46" s="177"/>
      <c r="HA46" s="131">
        <v>0</v>
      </c>
      <c r="HB46" s="122">
        <v>265833</v>
      </c>
      <c r="HC46" s="122">
        <v>494438</v>
      </c>
      <c r="HD46" s="122">
        <v>466303</v>
      </c>
      <c r="HE46" s="122">
        <v>0</v>
      </c>
      <c r="HF46" s="173" t="s">
        <v>382</v>
      </c>
      <c r="HG46" s="174"/>
      <c r="HH46" s="175"/>
      <c r="HI46" s="176" t="s">
        <v>381</v>
      </c>
      <c r="HJ46" s="177"/>
      <c r="HK46" s="131">
        <v>26786</v>
      </c>
      <c r="HL46" s="122">
        <v>37230</v>
      </c>
      <c r="HM46" s="122">
        <v>617983</v>
      </c>
      <c r="HN46" s="122">
        <v>681999</v>
      </c>
      <c r="HO46" s="122">
        <v>0</v>
      </c>
      <c r="HP46" s="310">
        <v>26.6</v>
      </c>
      <c r="HQ46" s="311">
        <v>13.3</v>
      </c>
      <c r="HR46" s="311">
        <v>13.4</v>
      </c>
      <c r="HS46" s="312" t="s">
        <v>382</v>
      </c>
      <c r="HT46" s="313"/>
      <c r="HU46" s="314"/>
      <c r="HV46" s="315" t="s">
        <v>381</v>
      </c>
      <c r="HW46" s="316"/>
      <c r="HX46" s="311">
        <v>53.4</v>
      </c>
      <c r="HY46" s="317">
        <v>21.8</v>
      </c>
      <c r="HZ46" s="317">
        <v>0.9</v>
      </c>
      <c r="IA46" s="317">
        <v>5.4</v>
      </c>
      <c r="IB46" s="311">
        <v>1.5</v>
      </c>
      <c r="IC46" s="311">
        <v>11.5</v>
      </c>
      <c r="ID46" s="311">
        <v>94.5</v>
      </c>
      <c r="IE46" s="311">
        <v>94.5</v>
      </c>
      <c r="IF46" s="173" t="s">
        <v>382</v>
      </c>
      <c r="IG46" s="174"/>
      <c r="IH46" s="175"/>
      <c r="II46" s="176" t="s">
        <v>381</v>
      </c>
      <c r="IJ46" s="177"/>
      <c r="IK46" s="318">
        <v>11.2</v>
      </c>
      <c r="IL46" s="122">
        <v>11656979</v>
      </c>
      <c r="IM46" s="122">
        <v>205398</v>
      </c>
      <c r="IN46" s="133">
        <v>247499</v>
      </c>
      <c r="IO46" s="133">
        <v>2176297</v>
      </c>
      <c r="IP46" s="133">
        <v>567499</v>
      </c>
      <c r="IQ46" s="173" t="s">
        <v>382</v>
      </c>
      <c r="IR46" s="174"/>
      <c r="IS46" s="175"/>
      <c r="IT46" s="176" t="s">
        <v>381</v>
      </c>
      <c r="IU46" s="177"/>
      <c r="IV46" s="131">
        <v>2169137</v>
      </c>
      <c r="IW46" s="122">
        <v>6224135</v>
      </c>
      <c r="IX46" s="122">
        <v>2288640</v>
      </c>
      <c r="IY46" s="122">
        <v>1013143</v>
      </c>
      <c r="IZ46" s="132">
        <v>2922352</v>
      </c>
      <c r="JA46" s="122">
        <v>275935</v>
      </c>
      <c r="JB46" s="122">
        <v>275935</v>
      </c>
      <c r="JC46" s="133">
        <v>0</v>
      </c>
      <c r="JD46" s="122">
        <v>1773723</v>
      </c>
      <c r="JE46" s="173" t="s">
        <v>382</v>
      </c>
      <c r="JF46" s="174"/>
      <c r="JG46" s="175"/>
      <c r="JH46" s="176" t="s">
        <v>381</v>
      </c>
      <c r="JI46" s="177"/>
      <c r="JJ46" s="131">
        <v>171707</v>
      </c>
      <c r="JK46" s="122">
        <v>1848</v>
      </c>
      <c r="JL46" s="122">
        <v>1480</v>
      </c>
      <c r="JM46" s="122">
        <v>72209</v>
      </c>
      <c r="JN46" s="122">
        <v>81953</v>
      </c>
      <c r="JO46" s="132">
        <v>31882</v>
      </c>
      <c r="JP46" s="122">
        <v>5613</v>
      </c>
      <c r="JQ46" s="122">
        <v>18432</v>
      </c>
      <c r="JR46" s="133">
        <v>442996</v>
      </c>
      <c r="JS46" s="133">
        <v>314949</v>
      </c>
      <c r="JT46" s="133">
        <v>232670</v>
      </c>
      <c r="JU46" s="133">
        <v>78110</v>
      </c>
      <c r="JV46" s="173" t="s">
        <v>382</v>
      </c>
      <c r="JW46" s="174"/>
      <c r="JX46" s="175"/>
      <c r="JY46" s="176" t="s">
        <v>381</v>
      </c>
      <c r="JZ46" s="177"/>
      <c r="KA46" s="131">
        <v>36501</v>
      </c>
      <c r="KB46" s="122">
        <v>118059</v>
      </c>
      <c r="KC46" s="122">
        <v>25283</v>
      </c>
      <c r="KD46" s="122">
        <v>25221</v>
      </c>
      <c r="KE46" s="122">
        <v>35766</v>
      </c>
      <c r="KF46" s="132">
        <v>77954</v>
      </c>
      <c r="KG46" s="122">
        <v>38762</v>
      </c>
      <c r="KH46" s="122">
        <v>3118</v>
      </c>
      <c r="KI46" s="133">
        <v>440500</v>
      </c>
      <c r="KJ46" s="173" t="s">
        <v>382</v>
      </c>
      <c r="KK46" s="174"/>
      <c r="KL46" s="175"/>
      <c r="KM46" s="176" t="s">
        <v>381</v>
      </c>
      <c r="KN46" s="177"/>
      <c r="KO46" s="131">
        <v>4166198</v>
      </c>
      <c r="KP46" s="122">
        <v>6321838</v>
      </c>
      <c r="KQ46" s="122">
        <v>5300429</v>
      </c>
      <c r="KR46" s="122">
        <v>7550212</v>
      </c>
      <c r="KS46" s="122">
        <v>94143</v>
      </c>
      <c r="KT46" s="319">
        <v>0.68</v>
      </c>
      <c r="KU46" s="320" t="s">
        <v>382</v>
      </c>
    </row>
    <row r="47" spans="1:307" s="305" customFormat="1" ht="18" x14ac:dyDescent="0.45">
      <c r="A47" s="303"/>
      <c r="B47" s="304"/>
      <c r="D47" s="306"/>
      <c r="E47" s="307" t="s">
        <v>383</v>
      </c>
      <c r="G47" s="131">
        <v>62869</v>
      </c>
      <c r="H47" s="122">
        <v>344282</v>
      </c>
      <c r="I47" s="122">
        <v>0</v>
      </c>
      <c r="J47" s="133">
        <v>175</v>
      </c>
      <c r="K47" s="133">
        <v>9216</v>
      </c>
      <c r="L47" s="133">
        <v>8651</v>
      </c>
      <c r="M47" s="133">
        <v>7923</v>
      </c>
      <c r="N47" s="133">
        <v>318317</v>
      </c>
      <c r="O47" s="122">
        <v>280217</v>
      </c>
      <c r="P47" s="122">
        <v>38100</v>
      </c>
      <c r="Q47" s="132">
        <v>30315</v>
      </c>
      <c r="R47" s="122">
        <v>915576</v>
      </c>
      <c r="S47" s="173" t="s">
        <v>384</v>
      </c>
      <c r="T47" s="174"/>
      <c r="U47" s="175"/>
      <c r="V47" s="176" t="s">
        <v>383</v>
      </c>
      <c r="W47" s="177"/>
      <c r="X47" s="122">
        <v>603034</v>
      </c>
      <c r="Y47" s="132">
        <v>553250</v>
      </c>
      <c r="Z47" s="122">
        <v>13278</v>
      </c>
      <c r="AA47" s="122">
        <v>36506</v>
      </c>
      <c r="AB47" s="122">
        <v>312542</v>
      </c>
      <c r="AC47" s="131">
        <v>9314</v>
      </c>
      <c r="AD47" s="122">
        <v>14605</v>
      </c>
      <c r="AE47" s="122">
        <v>0</v>
      </c>
      <c r="AF47" s="122">
        <v>54</v>
      </c>
      <c r="AG47" s="122">
        <v>22287</v>
      </c>
      <c r="AH47" s="132">
        <v>0</v>
      </c>
      <c r="AI47" s="122">
        <v>744</v>
      </c>
      <c r="AJ47" s="122">
        <v>1167</v>
      </c>
      <c r="AK47" s="173" t="s">
        <v>384</v>
      </c>
      <c r="AL47" s="174"/>
      <c r="AM47" s="175"/>
      <c r="AN47" s="308" t="s">
        <v>383</v>
      </c>
      <c r="AO47" s="309"/>
      <c r="AP47" s="122">
        <v>27450</v>
      </c>
      <c r="AQ47" s="133">
        <v>130040</v>
      </c>
      <c r="AR47" s="133">
        <v>106881</v>
      </c>
      <c r="AS47" s="133">
        <v>0</v>
      </c>
      <c r="AT47" s="122">
        <v>0</v>
      </c>
      <c r="AU47" s="122">
        <v>0</v>
      </c>
      <c r="AV47" s="122">
        <v>0</v>
      </c>
      <c r="AW47" s="131">
        <v>17436</v>
      </c>
      <c r="AX47" s="131">
        <v>11472</v>
      </c>
      <c r="AY47" s="131">
        <v>10582</v>
      </c>
      <c r="AZ47" s="131">
        <v>240</v>
      </c>
      <c r="BA47" s="131">
        <v>650</v>
      </c>
      <c r="BB47" s="122">
        <v>5964</v>
      </c>
      <c r="BC47" s="173" t="s">
        <v>384</v>
      </c>
      <c r="BD47" s="174"/>
      <c r="BE47" s="175"/>
      <c r="BF47" s="176" t="s">
        <v>383</v>
      </c>
      <c r="BG47" s="177"/>
      <c r="BH47" s="131">
        <v>92</v>
      </c>
      <c r="BI47" s="131">
        <v>109</v>
      </c>
      <c r="BJ47" s="131">
        <v>0</v>
      </c>
      <c r="BK47" s="131">
        <v>0</v>
      </c>
      <c r="BL47" s="131">
        <v>1067</v>
      </c>
      <c r="BM47" s="131">
        <v>0</v>
      </c>
      <c r="BN47" s="131">
        <v>0</v>
      </c>
      <c r="BO47" s="131">
        <v>0</v>
      </c>
      <c r="BP47" s="131">
        <v>0</v>
      </c>
      <c r="BQ47" s="131">
        <v>2623</v>
      </c>
      <c r="BR47" s="131">
        <v>2073</v>
      </c>
      <c r="BS47" s="131">
        <v>0</v>
      </c>
      <c r="BT47" s="122">
        <v>0</v>
      </c>
      <c r="BU47" s="173" t="s">
        <v>384</v>
      </c>
      <c r="BV47" s="174"/>
      <c r="BW47" s="175"/>
      <c r="BX47" s="176" t="s">
        <v>383</v>
      </c>
      <c r="BY47" s="177"/>
      <c r="BZ47" s="131">
        <v>0</v>
      </c>
      <c r="CA47" s="131">
        <v>0</v>
      </c>
      <c r="CB47" s="131">
        <v>55167</v>
      </c>
      <c r="CC47" s="131">
        <v>43568</v>
      </c>
      <c r="CD47" s="131">
        <v>41137</v>
      </c>
      <c r="CE47" s="131">
        <v>0</v>
      </c>
      <c r="CF47" s="131">
        <v>2431</v>
      </c>
      <c r="CG47" s="131">
        <v>11599</v>
      </c>
      <c r="CH47" s="131">
        <v>0</v>
      </c>
      <c r="CI47" s="131">
        <v>1174</v>
      </c>
      <c r="CJ47" s="131">
        <v>0</v>
      </c>
      <c r="CK47" s="131">
        <v>8</v>
      </c>
      <c r="CL47" s="131">
        <v>1405</v>
      </c>
      <c r="CM47" s="122">
        <v>0</v>
      </c>
      <c r="CN47" s="173" t="s">
        <v>384</v>
      </c>
      <c r="CO47" s="174"/>
      <c r="CP47" s="175"/>
      <c r="CQ47" s="176" t="s">
        <v>383</v>
      </c>
      <c r="CR47" s="177"/>
      <c r="CS47" s="131">
        <v>0</v>
      </c>
      <c r="CT47" s="131">
        <v>174</v>
      </c>
      <c r="CU47" s="131">
        <v>0</v>
      </c>
      <c r="CV47" s="131">
        <v>5189</v>
      </c>
      <c r="CW47" s="131">
        <v>3649</v>
      </c>
      <c r="CX47" s="131">
        <v>0</v>
      </c>
      <c r="CY47" s="131">
        <v>0</v>
      </c>
      <c r="CZ47" s="131">
        <v>0</v>
      </c>
      <c r="DA47" s="131">
        <v>0</v>
      </c>
      <c r="DB47" s="131">
        <v>0</v>
      </c>
      <c r="DC47" s="131">
        <v>0</v>
      </c>
      <c r="DD47" s="131">
        <v>0</v>
      </c>
      <c r="DE47" s="122">
        <v>0</v>
      </c>
      <c r="DF47" s="173" t="s">
        <v>384</v>
      </c>
      <c r="DG47" s="174"/>
      <c r="DH47" s="175"/>
      <c r="DI47" s="176" t="s">
        <v>383</v>
      </c>
      <c r="DJ47" s="177"/>
      <c r="DK47" s="131">
        <v>0</v>
      </c>
      <c r="DL47" s="131">
        <v>0</v>
      </c>
      <c r="DM47" s="131">
        <v>0</v>
      </c>
      <c r="DN47" s="131">
        <v>0</v>
      </c>
      <c r="DO47" s="131">
        <v>0</v>
      </c>
      <c r="DP47" s="131">
        <v>0</v>
      </c>
      <c r="DQ47" s="131">
        <v>0</v>
      </c>
      <c r="DR47" s="131">
        <v>0</v>
      </c>
      <c r="DS47" s="131">
        <v>0</v>
      </c>
      <c r="DT47" s="131">
        <v>0</v>
      </c>
      <c r="DU47" s="131">
        <v>0</v>
      </c>
      <c r="DV47" s="131">
        <v>0</v>
      </c>
      <c r="DW47" s="122">
        <v>216601</v>
      </c>
      <c r="DX47" s="173" t="s">
        <v>384</v>
      </c>
      <c r="DY47" s="174"/>
      <c r="DZ47" s="175"/>
      <c r="EA47" s="176" t="s">
        <v>383</v>
      </c>
      <c r="EB47" s="177"/>
      <c r="EC47" s="122">
        <v>29368</v>
      </c>
      <c r="ED47" s="122">
        <v>29368</v>
      </c>
      <c r="EE47" s="122">
        <v>0</v>
      </c>
      <c r="EF47" s="122">
        <v>4777</v>
      </c>
      <c r="EG47" s="122">
        <v>24591</v>
      </c>
      <c r="EH47" s="122">
        <v>0</v>
      </c>
      <c r="EI47" s="122">
        <v>0</v>
      </c>
      <c r="EJ47" s="132">
        <v>0</v>
      </c>
      <c r="EK47" s="122">
        <v>0</v>
      </c>
      <c r="EL47" s="122">
        <v>0</v>
      </c>
      <c r="EM47" s="133">
        <v>0</v>
      </c>
      <c r="EN47" s="133">
        <v>1232</v>
      </c>
      <c r="EO47" s="122">
        <v>36492</v>
      </c>
      <c r="EP47" s="122">
        <v>1709338</v>
      </c>
      <c r="EQ47" s="173" t="s">
        <v>384</v>
      </c>
      <c r="ER47" s="174"/>
      <c r="ES47" s="175"/>
      <c r="ET47" s="176" t="s">
        <v>383</v>
      </c>
      <c r="EU47" s="177"/>
      <c r="EV47" s="122">
        <v>4251</v>
      </c>
      <c r="EW47" s="122">
        <v>293</v>
      </c>
      <c r="EX47" s="122">
        <f t="shared" ref="EX47:EX55" si="4">EV47+EW47</f>
        <v>4544</v>
      </c>
      <c r="EY47" s="132">
        <v>12657</v>
      </c>
      <c r="EZ47" s="122">
        <v>111</v>
      </c>
      <c r="FA47" s="122">
        <v>193354</v>
      </c>
      <c r="FB47" s="122">
        <v>58352</v>
      </c>
      <c r="FC47" s="122">
        <v>8639</v>
      </c>
      <c r="FD47" s="173" t="s">
        <v>384</v>
      </c>
      <c r="FE47" s="174"/>
      <c r="FF47" s="175"/>
      <c r="FG47" s="176" t="s">
        <v>383</v>
      </c>
      <c r="FH47" s="177"/>
      <c r="FI47" s="122">
        <v>805511</v>
      </c>
      <c r="FJ47" s="122">
        <v>137243</v>
      </c>
      <c r="FK47" s="122">
        <v>1215867</v>
      </c>
      <c r="FL47" s="122">
        <v>593582</v>
      </c>
      <c r="FM47" s="132">
        <v>1059</v>
      </c>
      <c r="FN47" s="122">
        <v>251050</v>
      </c>
      <c r="FO47" s="122">
        <v>341473</v>
      </c>
      <c r="FP47" s="133">
        <v>141575</v>
      </c>
      <c r="FQ47" s="122">
        <v>0</v>
      </c>
      <c r="FR47" s="173" t="s">
        <v>384</v>
      </c>
      <c r="FS47" s="174"/>
      <c r="FT47" s="175"/>
      <c r="FU47" s="176" t="s">
        <v>383</v>
      </c>
      <c r="FV47" s="177"/>
      <c r="FW47" s="131">
        <v>119918</v>
      </c>
      <c r="FX47" s="122">
        <v>855075</v>
      </c>
      <c r="FY47" s="122">
        <f>[1]歳出!FF47+[1]歳出!FJ47+[1]歳出!FW47</f>
        <v>131647</v>
      </c>
      <c r="FZ47" s="122">
        <f t="shared" si="1"/>
        <v>169719</v>
      </c>
      <c r="GA47" s="122">
        <f>[1]歳出!FD47</f>
        <v>301366</v>
      </c>
      <c r="GB47" s="132">
        <v>131647</v>
      </c>
      <c r="GC47" s="122">
        <v>0</v>
      </c>
      <c r="GD47" s="122">
        <f t="shared" ref="GD47:GD54" si="5">SUM(GB47:GC47)</f>
        <v>131647</v>
      </c>
      <c r="GE47" s="122">
        <v>84838</v>
      </c>
      <c r="GF47" s="173" t="s">
        <v>384</v>
      </c>
      <c r="GG47" s="174"/>
      <c r="GH47" s="175"/>
      <c r="GI47" s="176" t="s">
        <v>383</v>
      </c>
      <c r="GJ47" s="177"/>
      <c r="GK47" s="131">
        <v>0</v>
      </c>
      <c r="GL47" s="122">
        <f t="shared" ref="GL47:GL55" si="6">GE47+GK47</f>
        <v>84838</v>
      </c>
      <c r="GM47" s="122">
        <v>0</v>
      </c>
      <c r="GN47" s="122">
        <v>0</v>
      </c>
      <c r="GO47" s="122">
        <v>0</v>
      </c>
      <c r="GP47" s="132">
        <v>0</v>
      </c>
      <c r="GQ47" s="122">
        <v>0</v>
      </c>
      <c r="GR47" s="122">
        <v>0</v>
      </c>
      <c r="GS47" s="133">
        <v>0</v>
      </c>
      <c r="GT47" s="133">
        <v>0</v>
      </c>
      <c r="GU47" s="122">
        <v>0</v>
      </c>
      <c r="GV47" s="173" t="s">
        <v>384</v>
      </c>
      <c r="GW47" s="174"/>
      <c r="GX47" s="175"/>
      <c r="GY47" s="176" t="s">
        <v>383</v>
      </c>
      <c r="GZ47" s="177"/>
      <c r="HA47" s="131">
        <v>162910</v>
      </c>
      <c r="HB47" s="122">
        <v>180651</v>
      </c>
      <c r="HC47" s="122">
        <v>444948</v>
      </c>
      <c r="HD47" s="122">
        <v>347226</v>
      </c>
      <c r="HE47" s="122">
        <v>0</v>
      </c>
      <c r="HF47" s="173" t="s">
        <v>384</v>
      </c>
      <c r="HG47" s="174"/>
      <c r="HH47" s="175"/>
      <c r="HI47" s="176" t="s">
        <v>383</v>
      </c>
      <c r="HJ47" s="177"/>
      <c r="HK47" s="131">
        <v>350155</v>
      </c>
      <c r="HL47" s="122">
        <v>26046</v>
      </c>
      <c r="HM47" s="122">
        <v>38398</v>
      </c>
      <c r="HN47" s="122">
        <v>414599</v>
      </c>
      <c r="HO47" s="122">
        <v>0</v>
      </c>
      <c r="HP47" s="310">
        <v>29.6</v>
      </c>
      <c r="HQ47" s="311">
        <v>3.7</v>
      </c>
      <c r="HR47" s="311">
        <v>11.6</v>
      </c>
      <c r="HS47" s="312" t="s">
        <v>384</v>
      </c>
      <c r="HT47" s="313"/>
      <c r="HU47" s="314"/>
      <c r="HV47" s="315" t="s">
        <v>383</v>
      </c>
      <c r="HW47" s="316"/>
      <c r="HX47" s="311">
        <v>44.9</v>
      </c>
      <c r="HY47" s="317">
        <v>14.5</v>
      </c>
      <c r="HZ47" s="317">
        <v>2.4</v>
      </c>
      <c r="IA47" s="317">
        <v>12.5</v>
      </c>
      <c r="IB47" s="311">
        <v>0</v>
      </c>
      <c r="IC47" s="311">
        <v>17.7</v>
      </c>
      <c r="ID47" s="311">
        <v>92</v>
      </c>
      <c r="IE47" s="311">
        <v>92</v>
      </c>
      <c r="IF47" s="173" t="s">
        <v>384</v>
      </c>
      <c r="IG47" s="174"/>
      <c r="IH47" s="175"/>
      <c r="II47" s="176" t="s">
        <v>383</v>
      </c>
      <c r="IJ47" s="177"/>
      <c r="IK47" s="318">
        <v>9.4</v>
      </c>
      <c r="IL47" s="122">
        <v>5159699</v>
      </c>
      <c r="IM47" s="122">
        <v>104702</v>
      </c>
      <c r="IN47" s="133">
        <v>0</v>
      </c>
      <c r="IO47" s="133">
        <v>297599</v>
      </c>
      <c r="IP47" s="133">
        <v>0</v>
      </c>
      <c r="IQ47" s="173" t="s">
        <v>384</v>
      </c>
      <c r="IR47" s="174"/>
      <c r="IS47" s="175"/>
      <c r="IT47" s="176" t="s">
        <v>383</v>
      </c>
      <c r="IU47" s="177"/>
      <c r="IV47" s="131">
        <v>795712</v>
      </c>
      <c r="IW47" s="122">
        <v>2542216</v>
      </c>
      <c r="IX47" s="122">
        <v>1744239</v>
      </c>
      <c r="IY47" s="122">
        <v>102315</v>
      </c>
      <c r="IZ47" s="132">
        <v>695662</v>
      </c>
      <c r="JA47" s="122">
        <v>78200</v>
      </c>
      <c r="JB47" s="122">
        <v>75200</v>
      </c>
      <c r="JC47" s="133">
        <v>3000</v>
      </c>
      <c r="JD47" s="122">
        <v>1252670</v>
      </c>
      <c r="JE47" s="173" t="s">
        <v>384</v>
      </c>
      <c r="JF47" s="174"/>
      <c r="JG47" s="175"/>
      <c r="JH47" s="176" t="s">
        <v>383</v>
      </c>
      <c r="JI47" s="177"/>
      <c r="JJ47" s="131">
        <v>92812</v>
      </c>
      <c r="JK47" s="122">
        <v>3288</v>
      </c>
      <c r="JL47" s="122">
        <v>1026</v>
      </c>
      <c r="JM47" s="122">
        <v>168902</v>
      </c>
      <c r="JN47" s="122">
        <v>54333</v>
      </c>
      <c r="JO47" s="132">
        <v>27653</v>
      </c>
      <c r="JP47" s="122">
        <v>12546</v>
      </c>
      <c r="JQ47" s="122">
        <v>12649</v>
      </c>
      <c r="JR47" s="133">
        <v>436593</v>
      </c>
      <c r="JS47" s="133">
        <v>348065</v>
      </c>
      <c r="JT47" s="133">
        <v>173698</v>
      </c>
      <c r="JU47" s="133">
        <v>94007</v>
      </c>
      <c r="JV47" s="173" t="s">
        <v>384</v>
      </c>
      <c r="JW47" s="174"/>
      <c r="JX47" s="175"/>
      <c r="JY47" s="176" t="s">
        <v>383</v>
      </c>
      <c r="JZ47" s="177"/>
      <c r="KA47" s="131">
        <v>32812</v>
      </c>
      <c r="KB47" s="122">
        <v>46878</v>
      </c>
      <c r="KC47" s="122">
        <v>17928</v>
      </c>
      <c r="KD47" s="122">
        <v>16574</v>
      </c>
      <c r="KE47" s="122">
        <v>47026</v>
      </c>
      <c r="KF47" s="132">
        <v>66868</v>
      </c>
      <c r="KG47" s="122">
        <v>67807</v>
      </c>
      <c r="KH47" s="122">
        <v>8627</v>
      </c>
      <c r="KI47" s="133">
        <v>404899</v>
      </c>
      <c r="KJ47" s="173" t="s">
        <v>384</v>
      </c>
      <c r="KK47" s="174"/>
      <c r="KL47" s="175"/>
      <c r="KM47" s="176" t="s">
        <v>383</v>
      </c>
      <c r="KN47" s="177"/>
      <c r="KO47" s="131">
        <v>1781988</v>
      </c>
      <c r="KP47" s="122">
        <v>4558885</v>
      </c>
      <c r="KQ47" s="122">
        <v>2220865</v>
      </c>
      <c r="KR47" s="122">
        <v>5088160</v>
      </c>
      <c r="KS47" s="122">
        <v>32691</v>
      </c>
      <c r="KT47" s="319">
        <v>0.4</v>
      </c>
      <c r="KU47" s="320" t="s">
        <v>384</v>
      </c>
    </row>
    <row r="48" spans="1:307" s="305" customFormat="1" ht="18" x14ac:dyDescent="0.45">
      <c r="A48" s="303"/>
      <c r="B48" s="304"/>
      <c r="D48" s="306"/>
      <c r="E48" s="307" t="s">
        <v>385</v>
      </c>
      <c r="G48" s="131">
        <v>59525</v>
      </c>
      <c r="H48" s="122">
        <v>190833</v>
      </c>
      <c r="I48" s="122">
        <v>4130</v>
      </c>
      <c r="J48" s="133">
        <v>1540</v>
      </c>
      <c r="K48" s="133">
        <v>21483</v>
      </c>
      <c r="L48" s="133">
        <v>2000</v>
      </c>
      <c r="M48" s="133">
        <v>1369</v>
      </c>
      <c r="N48" s="133">
        <v>160311</v>
      </c>
      <c r="O48" s="122">
        <v>148201</v>
      </c>
      <c r="P48" s="122">
        <v>12110</v>
      </c>
      <c r="Q48" s="132">
        <v>34426</v>
      </c>
      <c r="R48" s="122">
        <v>511844</v>
      </c>
      <c r="S48" s="173" t="s">
        <v>386</v>
      </c>
      <c r="T48" s="174"/>
      <c r="U48" s="175"/>
      <c r="V48" s="176" t="s">
        <v>385</v>
      </c>
      <c r="W48" s="177"/>
      <c r="X48" s="122">
        <v>333501</v>
      </c>
      <c r="Y48" s="132">
        <v>320372</v>
      </c>
      <c r="Z48" s="122">
        <v>11679</v>
      </c>
      <c r="AA48" s="122">
        <v>1450</v>
      </c>
      <c r="AB48" s="122">
        <v>178343</v>
      </c>
      <c r="AC48" s="131">
        <v>4833</v>
      </c>
      <c r="AD48" s="122">
        <v>8520</v>
      </c>
      <c r="AE48" s="122">
        <v>0</v>
      </c>
      <c r="AF48" s="122">
        <v>234</v>
      </c>
      <c r="AG48" s="122">
        <v>25731</v>
      </c>
      <c r="AH48" s="132">
        <v>0</v>
      </c>
      <c r="AI48" s="122">
        <v>1396</v>
      </c>
      <c r="AJ48" s="122">
        <v>270</v>
      </c>
      <c r="AK48" s="173" t="s">
        <v>386</v>
      </c>
      <c r="AL48" s="174"/>
      <c r="AM48" s="175"/>
      <c r="AN48" s="308" t="s">
        <v>385</v>
      </c>
      <c r="AO48" s="309"/>
      <c r="AP48" s="122">
        <v>9310</v>
      </c>
      <c r="AQ48" s="133">
        <v>84790</v>
      </c>
      <c r="AR48" s="133">
        <v>43259</v>
      </c>
      <c r="AS48" s="133">
        <v>0</v>
      </c>
      <c r="AT48" s="122">
        <v>0</v>
      </c>
      <c r="AU48" s="122">
        <v>0</v>
      </c>
      <c r="AV48" s="122">
        <v>0</v>
      </c>
      <c r="AW48" s="131">
        <v>0</v>
      </c>
      <c r="AX48" s="131">
        <v>0</v>
      </c>
      <c r="AY48" s="131">
        <v>0</v>
      </c>
      <c r="AZ48" s="131">
        <v>0</v>
      </c>
      <c r="BA48" s="131">
        <v>0</v>
      </c>
      <c r="BB48" s="122">
        <v>0</v>
      </c>
      <c r="BC48" s="173" t="s">
        <v>386</v>
      </c>
      <c r="BD48" s="174"/>
      <c r="BE48" s="175"/>
      <c r="BF48" s="176" t="s">
        <v>385</v>
      </c>
      <c r="BG48" s="177"/>
      <c r="BH48" s="131">
        <v>0</v>
      </c>
      <c r="BI48" s="131">
        <v>0</v>
      </c>
      <c r="BJ48" s="131">
        <v>0</v>
      </c>
      <c r="BK48" s="131">
        <v>0</v>
      </c>
      <c r="BL48" s="131">
        <v>0</v>
      </c>
      <c r="BM48" s="131">
        <v>0</v>
      </c>
      <c r="BN48" s="131">
        <v>0</v>
      </c>
      <c r="BO48" s="131">
        <v>0</v>
      </c>
      <c r="BP48" s="131">
        <v>0</v>
      </c>
      <c r="BQ48" s="131">
        <v>0</v>
      </c>
      <c r="BR48" s="131">
        <v>0</v>
      </c>
      <c r="BS48" s="131">
        <v>0</v>
      </c>
      <c r="BT48" s="122">
        <v>0</v>
      </c>
      <c r="BU48" s="173" t="s">
        <v>386</v>
      </c>
      <c r="BV48" s="174"/>
      <c r="BW48" s="175"/>
      <c r="BX48" s="176" t="s">
        <v>385</v>
      </c>
      <c r="BY48" s="177"/>
      <c r="BZ48" s="131">
        <v>0</v>
      </c>
      <c r="CA48" s="131">
        <v>0</v>
      </c>
      <c r="CB48" s="131">
        <v>8250</v>
      </c>
      <c r="CC48" s="131">
        <v>6279</v>
      </c>
      <c r="CD48" s="131">
        <v>6279</v>
      </c>
      <c r="CE48" s="131">
        <v>0</v>
      </c>
      <c r="CF48" s="131">
        <v>0</v>
      </c>
      <c r="CG48" s="131">
        <v>1971</v>
      </c>
      <c r="CH48" s="131">
        <v>0</v>
      </c>
      <c r="CI48" s="131">
        <v>136</v>
      </c>
      <c r="CJ48" s="131">
        <v>0</v>
      </c>
      <c r="CK48" s="131">
        <v>0</v>
      </c>
      <c r="CL48" s="131">
        <v>0</v>
      </c>
      <c r="CM48" s="122">
        <v>0</v>
      </c>
      <c r="CN48" s="173" t="s">
        <v>386</v>
      </c>
      <c r="CO48" s="174"/>
      <c r="CP48" s="175"/>
      <c r="CQ48" s="176" t="s">
        <v>385</v>
      </c>
      <c r="CR48" s="177"/>
      <c r="CS48" s="131">
        <v>0</v>
      </c>
      <c r="CT48" s="131">
        <v>0</v>
      </c>
      <c r="CU48" s="131">
        <v>648</v>
      </c>
      <c r="CV48" s="131">
        <v>792</v>
      </c>
      <c r="CW48" s="131">
        <v>395</v>
      </c>
      <c r="CX48" s="131">
        <v>0</v>
      </c>
      <c r="CY48" s="131">
        <v>0</v>
      </c>
      <c r="CZ48" s="131">
        <v>0</v>
      </c>
      <c r="DA48" s="131">
        <v>0</v>
      </c>
      <c r="DB48" s="131">
        <v>0</v>
      </c>
      <c r="DC48" s="131">
        <v>0</v>
      </c>
      <c r="DD48" s="131">
        <v>0</v>
      </c>
      <c r="DE48" s="122">
        <v>0</v>
      </c>
      <c r="DF48" s="173" t="s">
        <v>386</v>
      </c>
      <c r="DG48" s="174"/>
      <c r="DH48" s="175"/>
      <c r="DI48" s="176" t="s">
        <v>385</v>
      </c>
      <c r="DJ48" s="177"/>
      <c r="DK48" s="131">
        <v>0</v>
      </c>
      <c r="DL48" s="131">
        <v>0</v>
      </c>
      <c r="DM48" s="131">
        <v>0</v>
      </c>
      <c r="DN48" s="131">
        <v>0</v>
      </c>
      <c r="DO48" s="131">
        <v>0</v>
      </c>
      <c r="DP48" s="131">
        <v>0</v>
      </c>
      <c r="DQ48" s="131">
        <v>0</v>
      </c>
      <c r="DR48" s="131">
        <v>0</v>
      </c>
      <c r="DS48" s="131">
        <v>0</v>
      </c>
      <c r="DT48" s="131">
        <v>0</v>
      </c>
      <c r="DU48" s="131">
        <v>0</v>
      </c>
      <c r="DV48" s="131">
        <v>0</v>
      </c>
      <c r="DW48" s="122">
        <v>129825</v>
      </c>
      <c r="DX48" s="173" t="s">
        <v>386</v>
      </c>
      <c r="DY48" s="174"/>
      <c r="DZ48" s="175"/>
      <c r="EA48" s="176" t="s">
        <v>385</v>
      </c>
      <c r="EB48" s="177"/>
      <c r="EC48" s="122">
        <v>13671</v>
      </c>
      <c r="ED48" s="122">
        <v>13671</v>
      </c>
      <c r="EE48" s="122">
        <v>0</v>
      </c>
      <c r="EF48" s="122">
        <v>0</v>
      </c>
      <c r="EG48" s="122">
        <v>13671</v>
      </c>
      <c r="EH48" s="122">
        <v>0</v>
      </c>
      <c r="EI48" s="122">
        <v>0</v>
      </c>
      <c r="EJ48" s="132">
        <v>0</v>
      </c>
      <c r="EK48" s="122">
        <v>610</v>
      </c>
      <c r="EL48" s="122">
        <v>610</v>
      </c>
      <c r="EM48" s="133">
        <v>0</v>
      </c>
      <c r="EN48" s="133">
        <v>1053</v>
      </c>
      <c r="EO48" s="122">
        <v>28736</v>
      </c>
      <c r="EP48" s="122">
        <v>978773</v>
      </c>
      <c r="EQ48" s="173" t="s">
        <v>386</v>
      </c>
      <c r="ER48" s="174"/>
      <c r="ES48" s="175"/>
      <c r="ET48" s="176" t="s">
        <v>385</v>
      </c>
      <c r="EU48" s="177"/>
      <c r="EV48" s="122">
        <v>7660</v>
      </c>
      <c r="EW48" s="122">
        <v>32540</v>
      </c>
      <c r="EX48" s="122">
        <f t="shared" si="4"/>
        <v>40200</v>
      </c>
      <c r="EY48" s="132">
        <v>6102</v>
      </c>
      <c r="EZ48" s="122">
        <v>240</v>
      </c>
      <c r="FA48" s="122">
        <v>159161</v>
      </c>
      <c r="FB48" s="122">
        <v>64101</v>
      </c>
      <c r="FC48" s="122">
        <v>9619</v>
      </c>
      <c r="FD48" s="173" t="s">
        <v>386</v>
      </c>
      <c r="FE48" s="174"/>
      <c r="FF48" s="175"/>
      <c r="FG48" s="176" t="s">
        <v>385</v>
      </c>
      <c r="FH48" s="177"/>
      <c r="FI48" s="122">
        <v>676446</v>
      </c>
      <c r="FJ48" s="122">
        <v>54038</v>
      </c>
      <c r="FK48" s="122">
        <v>969707</v>
      </c>
      <c r="FL48" s="122">
        <v>369638</v>
      </c>
      <c r="FM48" s="132">
        <v>0</v>
      </c>
      <c r="FN48" s="122">
        <v>110276</v>
      </c>
      <c r="FO48" s="122">
        <v>259362</v>
      </c>
      <c r="FP48" s="133">
        <v>196373</v>
      </c>
      <c r="FQ48" s="122">
        <v>0</v>
      </c>
      <c r="FR48" s="173" t="s">
        <v>386</v>
      </c>
      <c r="FS48" s="174"/>
      <c r="FT48" s="175"/>
      <c r="FU48" s="176" t="s">
        <v>385</v>
      </c>
      <c r="FV48" s="177"/>
      <c r="FW48" s="131">
        <v>395106</v>
      </c>
      <c r="FX48" s="122">
        <v>961117</v>
      </c>
      <c r="FY48" s="122">
        <f>[1]歳出!FF48+[1]歳出!FJ48+[1]歳出!FW48</f>
        <v>111181</v>
      </c>
      <c r="FZ48" s="122">
        <f t="shared" si="1"/>
        <v>221064</v>
      </c>
      <c r="GA48" s="122">
        <f>[1]歳出!FD48</f>
        <v>332245</v>
      </c>
      <c r="GB48" s="132">
        <v>111181</v>
      </c>
      <c r="GC48" s="122">
        <v>0</v>
      </c>
      <c r="GD48" s="122">
        <f t="shared" si="5"/>
        <v>111181</v>
      </c>
      <c r="GE48" s="122">
        <v>220886</v>
      </c>
      <c r="GF48" s="173" t="s">
        <v>386</v>
      </c>
      <c r="GG48" s="174"/>
      <c r="GH48" s="175"/>
      <c r="GI48" s="176" t="s">
        <v>385</v>
      </c>
      <c r="GJ48" s="177"/>
      <c r="GK48" s="131">
        <v>178</v>
      </c>
      <c r="GL48" s="122">
        <f t="shared" si="6"/>
        <v>221064</v>
      </c>
      <c r="GM48" s="122">
        <v>127317</v>
      </c>
      <c r="GN48" s="122">
        <v>0</v>
      </c>
      <c r="GO48" s="122">
        <v>155200</v>
      </c>
      <c r="GP48" s="132">
        <v>71691</v>
      </c>
      <c r="GQ48" s="122">
        <v>0</v>
      </c>
      <c r="GR48" s="122">
        <v>106559</v>
      </c>
      <c r="GS48" s="133">
        <v>0</v>
      </c>
      <c r="GT48" s="133">
        <v>0</v>
      </c>
      <c r="GU48" s="122">
        <v>0</v>
      </c>
      <c r="GV48" s="173" t="s">
        <v>386</v>
      </c>
      <c r="GW48" s="174"/>
      <c r="GX48" s="175"/>
      <c r="GY48" s="176" t="s">
        <v>385</v>
      </c>
      <c r="GZ48" s="177"/>
      <c r="HA48" s="131">
        <v>0</v>
      </c>
      <c r="HB48" s="122">
        <v>148837</v>
      </c>
      <c r="HC48" s="122">
        <v>237009</v>
      </c>
      <c r="HD48" s="122">
        <v>195652</v>
      </c>
      <c r="HE48" s="122">
        <v>0</v>
      </c>
      <c r="HF48" s="173" t="s">
        <v>386</v>
      </c>
      <c r="HG48" s="174"/>
      <c r="HH48" s="175"/>
      <c r="HI48" s="176" t="s">
        <v>385</v>
      </c>
      <c r="HJ48" s="177"/>
      <c r="HK48" s="131">
        <v>296015</v>
      </c>
      <c r="HL48" s="122">
        <v>0</v>
      </c>
      <c r="HM48" s="122">
        <v>71462</v>
      </c>
      <c r="HN48" s="122">
        <v>367477</v>
      </c>
      <c r="HO48" s="122">
        <v>0</v>
      </c>
      <c r="HP48" s="310">
        <v>22.6</v>
      </c>
      <c r="HQ48" s="311">
        <v>4</v>
      </c>
      <c r="HR48" s="311">
        <v>15.7</v>
      </c>
      <c r="HS48" s="312" t="s">
        <v>386</v>
      </c>
      <c r="HT48" s="313"/>
      <c r="HU48" s="314"/>
      <c r="HV48" s="315" t="s">
        <v>385</v>
      </c>
      <c r="HW48" s="316"/>
      <c r="HX48" s="311">
        <v>42.2</v>
      </c>
      <c r="HY48" s="317">
        <v>16.3</v>
      </c>
      <c r="HZ48" s="317">
        <v>0.5</v>
      </c>
      <c r="IA48" s="317">
        <v>17.399999999999999</v>
      </c>
      <c r="IB48" s="311">
        <v>4.7</v>
      </c>
      <c r="IC48" s="311">
        <v>11.4</v>
      </c>
      <c r="ID48" s="311">
        <v>92.6</v>
      </c>
      <c r="IE48" s="311">
        <v>92.6</v>
      </c>
      <c r="IF48" s="173" t="s">
        <v>386</v>
      </c>
      <c r="IG48" s="174"/>
      <c r="IH48" s="175"/>
      <c r="II48" s="176" t="s">
        <v>385</v>
      </c>
      <c r="IJ48" s="177"/>
      <c r="IK48" s="318">
        <v>12.8</v>
      </c>
      <c r="IL48" s="122">
        <v>6610397</v>
      </c>
      <c r="IM48" s="122">
        <v>70306</v>
      </c>
      <c r="IN48" s="133">
        <v>0</v>
      </c>
      <c r="IO48" s="133">
        <v>996037</v>
      </c>
      <c r="IP48" s="133">
        <v>169420</v>
      </c>
      <c r="IQ48" s="173" t="s">
        <v>386</v>
      </c>
      <c r="IR48" s="174"/>
      <c r="IS48" s="175"/>
      <c r="IT48" s="176" t="s">
        <v>385</v>
      </c>
      <c r="IU48" s="177"/>
      <c r="IV48" s="131">
        <v>2502215</v>
      </c>
      <c r="IW48" s="122">
        <v>2501026</v>
      </c>
      <c r="IX48" s="122">
        <v>1943005</v>
      </c>
      <c r="IY48" s="122">
        <v>0</v>
      </c>
      <c r="IZ48" s="132">
        <v>558021</v>
      </c>
      <c r="JA48" s="122">
        <v>21114</v>
      </c>
      <c r="JB48" s="122">
        <v>0</v>
      </c>
      <c r="JC48" s="133">
        <v>21114</v>
      </c>
      <c r="JD48" s="122">
        <v>1673051</v>
      </c>
      <c r="JE48" s="173" t="s">
        <v>386</v>
      </c>
      <c r="JF48" s="174"/>
      <c r="JG48" s="175"/>
      <c r="JH48" s="176" t="s">
        <v>385</v>
      </c>
      <c r="JI48" s="177"/>
      <c r="JJ48" s="131">
        <v>117393</v>
      </c>
      <c r="JK48" s="122">
        <v>6946</v>
      </c>
      <c r="JL48" s="122">
        <v>248</v>
      </c>
      <c r="JM48" s="122">
        <v>285663</v>
      </c>
      <c r="JN48" s="122">
        <v>59303</v>
      </c>
      <c r="JO48" s="132">
        <v>45112</v>
      </c>
      <c r="JP48" s="122">
        <v>9727</v>
      </c>
      <c r="JQ48" s="122">
        <v>24263</v>
      </c>
      <c r="JR48" s="133">
        <v>637365</v>
      </c>
      <c r="JS48" s="133">
        <v>514290</v>
      </c>
      <c r="JT48" s="133">
        <v>243230</v>
      </c>
      <c r="JU48" s="133">
        <v>107263</v>
      </c>
      <c r="JV48" s="173" t="s">
        <v>386</v>
      </c>
      <c r="JW48" s="174"/>
      <c r="JX48" s="175"/>
      <c r="JY48" s="176" t="s">
        <v>385</v>
      </c>
      <c r="JZ48" s="177"/>
      <c r="KA48" s="131">
        <v>65787</v>
      </c>
      <c r="KB48" s="122">
        <v>70180</v>
      </c>
      <c r="KC48" s="122">
        <v>36936</v>
      </c>
      <c r="KD48" s="122">
        <v>36410</v>
      </c>
      <c r="KE48" s="122">
        <v>105328</v>
      </c>
      <c r="KF48" s="132">
        <v>106269</v>
      </c>
      <c r="KG48" s="122">
        <v>64240</v>
      </c>
      <c r="KH48" s="122">
        <v>2236</v>
      </c>
      <c r="KI48" s="133">
        <v>618046</v>
      </c>
      <c r="KJ48" s="173" t="s">
        <v>386</v>
      </c>
      <c r="KK48" s="174"/>
      <c r="KL48" s="175"/>
      <c r="KM48" s="176" t="s">
        <v>385</v>
      </c>
      <c r="KN48" s="177"/>
      <c r="KO48" s="131">
        <v>1130817</v>
      </c>
      <c r="KP48" s="122">
        <v>3438898</v>
      </c>
      <c r="KQ48" s="122">
        <v>1414781</v>
      </c>
      <c r="KR48" s="122">
        <v>3781871</v>
      </c>
      <c r="KS48" s="122">
        <v>21596</v>
      </c>
      <c r="KT48" s="319">
        <v>0.34</v>
      </c>
      <c r="KU48" s="320" t="s">
        <v>386</v>
      </c>
    </row>
    <row r="49" spans="1:307" s="305" customFormat="1" ht="18" x14ac:dyDescent="0.45">
      <c r="A49" s="303"/>
      <c r="B49" s="304"/>
      <c r="D49" s="306"/>
      <c r="E49" s="307" t="s">
        <v>387</v>
      </c>
      <c r="G49" s="131">
        <v>59296</v>
      </c>
      <c r="H49" s="122">
        <v>170191</v>
      </c>
      <c r="I49" s="122">
        <v>2613</v>
      </c>
      <c r="J49" s="133">
        <v>1202</v>
      </c>
      <c r="K49" s="133">
        <v>2285</v>
      </c>
      <c r="L49" s="133">
        <v>0</v>
      </c>
      <c r="M49" s="133">
        <v>3103</v>
      </c>
      <c r="N49" s="133">
        <v>160988</v>
      </c>
      <c r="O49" s="122">
        <v>147817</v>
      </c>
      <c r="P49" s="122">
        <v>13171</v>
      </c>
      <c r="Q49" s="132">
        <v>37325</v>
      </c>
      <c r="R49" s="122">
        <v>963425</v>
      </c>
      <c r="S49" s="173" t="s">
        <v>388</v>
      </c>
      <c r="T49" s="174"/>
      <c r="U49" s="175"/>
      <c r="V49" s="176" t="s">
        <v>387</v>
      </c>
      <c r="W49" s="177"/>
      <c r="X49" s="122">
        <v>619069</v>
      </c>
      <c r="Y49" s="132">
        <v>567641</v>
      </c>
      <c r="Z49" s="122">
        <v>15043</v>
      </c>
      <c r="AA49" s="122">
        <v>36385</v>
      </c>
      <c r="AB49" s="122">
        <v>344356</v>
      </c>
      <c r="AC49" s="131">
        <v>11110</v>
      </c>
      <c r="AD49" s="122">
        <v>13185</v>
      </c>
      <c r="AE49" s="122">
        <v>0</v>
      </c>
      <c r="AF49" s="122">
        <v>2612</v>
      </c>
      <c r="AG49" s="122">
        <v>40954</v>
      </c>
      <c r="AH49" s="132">
        <v>0</v>
      </c>
      <c r="AI49" s="122">
        <v>1871</v>
      </c>
      <c r="AJ49" s="122">
        <v>9540</v>
      </c>
      <c r="AK49" s="173" t="s">
        <v>388</v>
      </c>
      <c r="AL49" s="174"/>
      <c r="AM49" s="175"/>
      <c r="AN49" s="308" t="s">
        <v>387</v>
      </c>
      <c r="AO49" s="309"/>
      <c r="AP49" s="122">
        <v>23760</v>
      </c>
      <c r="AQ49" s="133">
        <v>133066</v>
      </c>
      <c r="AR49" s="133">
        <v>106503</v>
      </c>
      <c r="AS49" s="133">
        <v>1755</v>
      </c>
      <c r="AT49" s="122">
        <v>0</v>
      </c>
      <c r="AU49" s="122">
        <v>0</v>
      </c>
      <c r="AV49" s="122">
        <v>0</v>
      </c>
      <c r="AW49" s="131">
        <v>0</v>
      </c>
      <c r="AX49" s="131">
        <v>0</v>
      </c>
      <c r="AY49" s="131">
        <v>0</v>
      </c>
      <c r="AZ49" s="131">
        <v>0</v>
      </c>
      <c r="BA49" s="131">
        <v>0</v>
      </c>
      <c r="BB49" s="122">
        <v>0</v>
      </c>
      <c r="BC49" s="173" t="s">
        <v>388</v>
      </c>
      <c r="BD49" s="174"/>
      <c r="BE49" s="175"/>
      <c r="BF49" s="176" t="s">
        <v>387</v>
      </c>
      <c r="BG49" s="177"/>
      <c r="BH49" s="131">
        <v>0</v>
      </c>
      <c r="BI49" s="131">
        <v>0</v>
      </c>
      <c r="BJ49" s="131">
        <v>0</v>
      </c>
      <c r="BK49" s="131">
        <v>0</v>
      </c>
      <c r="BL49" s="131">
        <v>0</v>
      </c>
      <c r="BM49" s="131">
        <v>0</v>
      </c>
      <c r="BN49" s="131">
        <v>0</v>
      </c>
      <c r="BO49" s="131">
        <v>0</v>
      </c>
      <c r="BP49" s="131">
        <v>0</v>
      </c>
      <c r="BQ49" s="131">
        <v>0</v>
      </c>
      <c r="BR49" s="131">
        <v>0</v>
      </c>
      <c r="BS49" s="131">
        <v>0</v>
      </c>
      <c r="BT49" s="122">
        <v>0</v>
      </c>
      <c r="BU49" s="173" t="s">
        <v>388</v>
      </c>
      <c r="BV49" s="174"/>
      <c r="BW49" s="175"/>
      <c r="BX49" s="176" t="s">
        <v>387</v>
      </c>
      <c r="BY49" s="177"/>
      <c r="BZ49" s="131">
        <v>0</v>
      </c>
      <c r="CA49" s="131">
        <v>0</v>
      </c>
      <c r="CB49" s="131">
        <v>14499</v>
      </c>
      <c r="CC49" s="131">
        <v>11855</v>
      </c>
      <c r="CD49" s="131">
        <v>11182</v>
      </c>
      <c r="CE49" s="131">
        <v>0</v>
      </c>
      <c r="CF49" s="131">
        <v>673</v>
      </c>
      <c r="CG49" s="131">
        <v>2644</v>
      </c>
      <c r="CH49" s="131">
        <v>0</v>
      </c>
      <c r="CI49" s="131">
        <v>50</v>
      </c>
      <c r="CJ49" s="131">
        <v>0</v>
      </c>
      <c r="CK49" s="131">
        <v>50</v>
      </c>
      <c r="CL49" s="131">
        <v>121</v>
      </c>
      <c r="CM49" s="122">
        <v>0</v>
      </c>
      <c r="CN49" s="173" t="s">
        <v>388</v>
      </c>
      <c r="CO49" s="174"/>
      <c r="CP49" s="175"/>
      <c r="CQ49" s="176" t="s">
        <v>387</v>
      </c>
      <c r="CR49" s="177"/>
      <c r="CS49" s="131">
        <v>0</v>
      </c>
      <c r="CT49" s="131">
        <v>0</v>
      </c>
      <c r="CU49" s="131">
        <v>0</v>
      </c>
      <c r="CV49" s="131">
        <v>1356</v>
      </c>
      <c r="CW49" s="131">
        <v>961</v>
      </c>
      <c r="CX49" s="131">
        <v>106</v>
      </c>
      <c r="CY49" s="131">
        <v>0</v>
      </c>
      <c r="CZ49" s="131">
        <v>0</v>
      </c>
      <c r="DA49" s="131">
        <v>0</v>
      </c>
      <c r="DB49" s="131">
        <v>0</v>
      </c>
      <c r="DC49" s="131">
        <v>0</v>
      </c>
      <c r="DD49" s="131">
        <v>0</v>
      </c>
      <c r="DE49" s="122">
        <v>0</v>
      </c>
      <c r="DF49" s="173" t="s">
        <v>388</v>
      </c>
      <c r="DG49" s="174"/>
      <c r="DH49" s="175"/>
      <c r="DI49" s="176" t="s">
        <v>387</v>
      </c>
      <c r="DJ49" s="177"/>
      <c r="DK49" s="131">
        <v>0</v>
      </c>
      <c r="DL49" s="131">
        <v>0</v>
      </c>
      <c r="DM49" s="131">
        <v>0</v>
      </c>
      <c r="DN49" s="131">
        <v>0</v>
      </c>
      <c r="DO49" s="131">
        <v>0</v>
      </c>
      <c r="DP49" s="131">
        <v>0</v>
      </c>
      <c r="DQ49" s="131">
        <v>0</v>
      </c>
      <c r="DR49" s="131">
        <v>0</v>
      </c>
      <c r="DS49" s="131">
        <v>0</v>
      </c>
      <c r="DT49" s="131">
        <v>0</v>
      </c>
      <c r="DU49" s="131">
        <v>0</v>
      </c>
      <c r="DV49" s="131">
        <v>0</v>
      </c>
      <c r="DW49" s="122">
        <v>220000</v>
      </c>
      <c r="DX49" s="173" t="s">
        <v>388</v>
      </c>
      <c r="DY49" s="174"/>
      <c r="DZ49" s="175"/>
      <c r="EA49" s="176" t="s">
        <v>387</v>
      </c>
      <c r="EB49" s="177"/>
      <c r="EC49" s="122">
        <v>19834</v>
      </c>
      <c r="ED49" s="122">
        <v>19834</v>
      </c>
      <c r="EE49" s="122">
        <v>0</v>
      </c>
      <c r="EF49" s="122">
        <v>0</v>
      </c>
      <c r="EG49" s="122">
        <v>19834</v>
      </c>
      <c r="EH49" s="122">
        <v>0</v>
      </c>
      <c r="EI49" s="122">
        <v>0</v>
      </c>
      <c r="EJ49" s="132">
        <v>0</v>
      </c>
      <c r="EK49" s="122">
        <v>1554</v>
      </c>
      <c r="EL49" s="122">
        <v>1554</v>
      </c>
      <c r="EM49" s="133">
        <v>0</v>
      </c>
      <c r="EN49" s="133">
        <v>0</v>
      </c>
      <c r="EO49" s="122">
        <v>13795</v>
      </c>
      <c r="EP49" s="122">
        <v>1499919</v>
      </c>
      <c r="EQ49" s="173" t="s">
        <v>388</v>
      </c>
      <c r="ER49" s="174"/>
      <c r="ES49" s="175"/>
      <c r="ET49" s="176" t="s">
        <v>387</v>
      </c>
      <c r="EU49" s="177"/>
      <c r="EV49" s="122">
        <v>5679</v>
      </c>
      <c r="EW49" s="122">
        <v>35555</v>
      </c>
      <c r="EX49" s="122">
        <f t="shared" si="4"/>
        <v>41234</v>
      </c>
      <c r="EY49" s="132">
        <v>4167</v>
      </c>
      <c r="EZ49" s="122">
        <v>613</v>
      </c>
      <c r="FA49" s="122">
        <v>200023</v>
      </c>
      <c r="FB49" s="122">
        <v>42703</v>
      </c>
      <c r="FC49" s="122">
        <v>31280</v>
      </c>
      <c r="FD49" s="173" t="s">
        <v>388</v>
      </c>
      <c r="FE49" s="174"/>
      <c r="FF49" s="175"/>
      <c r="FG49" s="176" t="s">
        <v>387</v>
      </c>
      <c r="FH49" s="177"/>
      <c r="FI49" s="122">
        <v>887427</v>
      </c>
      <c r="FJ49" s="122">
        <v>117809</v>
      </c>
      <c r="FK49" s="122">
        <v>1284022</v>
      </c>
      <c r="FL49" s="122">
        <v>54219</v>
      </c>
      <c r="FM49" s="132">
        <v>21</v>
      </c>
      <c r="FN49" s="122">
        <v>23561</v>
      </c>
      <c r="FO49" s="122">
        <v>30637</v>
      </c>
      <c r="FP49" s="133">
        <v>121343</v>
      </c>
      <c r="FQ49" s="122">
        <v>0</v>
      </c>
      <c r="FR49" s="173" t="s">
        <v>388</v>
      </c>
      <c r="FS49" s="174"/>
      <c r="FT49" s="175"/>
      <c r="FU49" s="176" t="s">
        <v>387</v>
      </c>
      <c r="FV49" s="177"/>
      <c r="FW49" s="131">
        <v>587011</v>
      </c>
      <c r="FX49" s="122">
        <v>762573</v>
      </c>
      <c r="FY49" s="122">
        <f>[1]歳出!FF49+[1]歳出!FJ49+[1]歳出!FW49</f>
        <v>233096</v>
      </c>
      <c r="FZ49" s="122">
        <f>GA49-FY49</f>
        <v>988013</v>
      </c>
      <c r="GA49" s="122">
        <f>[1]歳出!FD49</f>
        <v>1221109</v>
      </c>
      <c r="GB49" s="132">
        <v>233096</v>
      </c>
      <c r="GC49" s="122">
        <v>0</v>
      </c>
      <c r="GD49" s="122">
        <f t="shared" si="5"/>
        <v>233096</v>
      </c>
      <c r="GE49" s="122">
        <v>987317</v>
      </c>
      <c r="GF49" s="173" t="s">
        <v>388</v>
      </c>
      <c r="GG49" s="174"/>
      <c r="GH49" s="175"/>
      <c r="GI49" s="176" t="s">
        <v>387</v>
      </c>
      <c r="GJ49" s="177"/>
      <c r="GK49" s="131">
        <v>694</v>
      </c>
      <c r="GL49" s="122">
        <f t="shared" si="6"/>
        <v>988011</v>
      </c>
      <c r="GM49" s="122">
        <v>0</v>
      </c>
      <c r="GN49" s="122">
        <v>0</v>
      </c>
      <c r="GO49" s="122">
        <v>340000</v>
      </c>
      <c r="GP49" s="132">
        <v>0</v>
      </c>
      <c r="GQ49" s="122">
        <v>0</v>
      </c>
      <c r="GR49" s="122">
        <v>150000</v>
      </c>
      <c r="GS49" s="133">
        <v>0</v>
      </c>
      <c r="GT49" s="133">
        <v>0</v>
      </c>
      <c r="GU49" s="122">
        <v>0</v>
      </c>
      <c r="GV49" s="173" t="s">
        <v>388</v>
      </c>
      <c r="GW49" s="174"/>
      <c r="GX49" s="175"/>
      <c r="GY49" s="176" t="s">
        <v>387</v>
      </c>
      <c r="GZ49" s="177"/>
      <c r="HA49" s="131">
        <v>0</v>
      </c>
      <c r="HB49" s="122">
        <v>221125</v>
      </c>
      <c r="HC49" s="122">
        <v>335957</v>
      </c>
      <c r="HD49" s="122">
        <v>277469</v>
      </c>
      <c r="HE49" s="122">
        <v>4</v>
      </c>
      <c r="HF49" s="173" t="s">
        <v>388</v>
      </c>
      <c r="HG49" s="174"/>
      <c r="HH49" s="175"/>
      <c r="HI49" s="176" t="s">
        <v>387</v>
      </c>
      <c r="HJ49" s="177"/>
      <c r="HK49" s="131">
        <v>447070</v>
      </c>
      <c r="HL49" s="122">
        <v>0</v>
      </c>
      <c r="HM49" s="122">
        <v>72317</v>
      </c>
      <c r="HN49" s="122">
        <v>519387</v>
      </c>
      <c r="HO49" s="122">
        <v>0</v>
      </c>
      <c r="HP49" s="310">
        <v>29.3</v>
      </c>
      <c r="HQ49" s="311">
        <v>9.3000000000000007</v>
      </c>
      <c r="HR49" s="311">
        <v>15.7</v>
      </c>
      <c r="HS49" s="312" t="s">
        <v>388</v>
      </c>
      <c r="HT49" s="313"/>
      <c r="HU49" s="314"/>
      <c r="HV49" s="315" t="s">
        <v>387</v>
      </c>
      <c r="HW49" s="316"/>
      <c r="HX49" s="311">
        <v>54.3</v>
      </c>
      <c r="HY49" s="317">
        <v>20</v>
      </c>
      <c r="HZ49" s="317">
        <v>0.3</v>
      </c>
      <c r="IA49" s="317">
        <v>10.9</v>
      </c>
      <c r="IB49" s="311">
        <v>1.1000000000000001</v>
      </c>
      <c r="IC49" s="311">
        <v>13.3</v>
      </c>
      <c r="ID49" s="311">
        <v>99.9</v>
      </c>
      <c r="IE49" s="311">
        <v>99.9</v>
      </c>
      <c r="IF49" s="173" t="s">
        <v>388</v>
      </c>
      <c r="IG49" s="174"/>
      <c r="IH49" s="175"/>
      <c r="II49" s="176" t="s">
        <v>387</v>
      </c>
      <c r="IJ49" s="177"/>
      <c r="IK49" s="318">
        <v>12.4</v>
      </c>
      <c r="IL49" s="122">
        <v>7297970</v>
      </c>
      <c r="IM49" s="122">
        <v>281</v>
      </c>
      <c r="IN49" s="133">
        <v>0</v>
      </c>
      <c r="IO49" s="133">
        <v>461835</v>
      </c>
      <c r="IP49" s="133">
        <v>473769</v>
      </c>
      <c r="IQ49" s="173" t="s">
        <v>388</v>
      </c>
      <c r="IR49" s="174"/>
      <c r="IS49" s="175"/>
      <c r="IT49" s="176" t="s">
        <v>387</v>
      </c>
      <c r="IU49" s="177"/>
      <c r="IV49" s="131">
        <v>2869460</v>
      </c>
      <c r="IW49" s="122">
        <v>2094263</v>
      </c>
      <c r="IX49" s="122">
        <v>1716565</v>
      </c>
      <c r="IY49" s="122">
        <v>0</v>
      </c>
      <c r="IZ49" s="132">
        <v>377698</v>
      </c>
      <c r="JA49" s="122">
        <v>1000</v>
      </c>
      <c r="JB49" s="122">
        <v>0</v>
      </c>
      <c r="JC49" s="133">
        <v>1000</v>
      </c>
      <c r="JD49" s="122">
        <v>495653</v>
      </c>
      <c r="JE49" s="173" t="s">
        <v>388</v>
      </c>
      <c r="JF49" s="174"/>
      <c r="JG49" s="175"/>
      <c r="JH49" s="176" t="s">
        <v>387</v>
      </c>
      <c r="JI49" s="177"/>
      <c r="JJ49" s="131">
        <v>147396</v>
      </c>
      <c r="JK49" s="122">
        <v>1984</v>
      </c>
      <c r="JL49" s="122">
        <v>991</v>
      </c>
      <c r="JM49" s="122">
        <v>128448</v>
      </c>
      <c r="JN49" s="122">
        <v>70117</v>
      </c>
      <c r="JO49" s="132">
        <v>33252</v>
      </c>
      <c r="JP49" s="122">
        <v>7601</v>
      </c>
      <c r="JQ49" s="122">
        <v>48527</v>
      </c>
      <c r="JR49" s="133">
        <v>527353</v>
      </c>
      <c r="JS49" s="133">
        <v>358553</v>
      </c>
      <c r="JT49" s="133">
        <v>232136</v>
      </c>
      <c r="JU49" s="133">
        <v>90504</v>
      </c>
      <c r="JV49" s="173" t="s">
        <v>388</v>
      </c>
      <c r="JW49" s="174"/>
      <c r="JX49" s="175"/>
      <c r="JY49" s="176" t="s">
        <v>387</v>
      </c>
      <c r="JZ49" s="177"/>
      <c r="KA49" s="131">
        <v>46420</v>
      </c>
      <c r="KB49" s="122">
        <v>95212</v>
      </c>
      <c r="KC49" s="122">
        <v>73681</v>
      </c>
      <c r="KD49" s="122">
        <v>73681</v>
      </c>
      <c r="KE49" s="122">
        <v>46013</v>
      </c>
      <c r="KF49" s="132">
        <v>77477</v>
      </c>
      <c r="KG49" s="122">
        <v>50356</v>
      </c>
      <c r="KH49" s="122">
        <v>798</v>
      </c>
      <c r="KI49" s="133">
        <v>520851</v>
      </c>
      <c r="KJ49" s="173" t="s">
        <v>388</v>
      </c>
      <c r="KK49" s="174"/>
      <c r="KL49" s="175"/>
      <c r="KM49" s="176" t="s">
        <v>387</v>
      </c>
      <c r="KN49" s="177"/>
      <c r="KO49" s="131">
        <v>2140112</v>
      </c>
      <c r="KP49" s="122">
        <v>4015289</v>
      </c>
      <c r="KQ49" s="122">
        <v>2714381</v>
      </c>
      <c r="KR49" s="122">
        <v>4629800</v>
      </c>
      <c r="KS49" s="122">
        <v>37942</v>
      </c>
      <c r="KT49" s="319">
        <v>0.53</v>
      </c>
      <c r="KU49" s="320" t="s">
        <v>388</v>
      </c>
    </row>
    <row r="50" spans="1:307" s="305" customFormat="1" ht="18" x14ac:dyDescent="0.45">
      <c r="A50" s="303"/>
      <c r="B50" s="304"/>
      <c r="D50" s="306"/>
      <c r="E50" s="307" t="s">
        <v>389</v>
      </c>
      <c r="G50" s="131">
        <v>69694</v>
      </c>
      <c r="H50" s="122">
        <v>753432</v>
      </c>
      <c r="I50" s="122">
        <v>3388</v>
      </c>
      <c r="J50" s="133">
        <v>7374</v>
      </c>
      <c r="K50" s="133">
        <v>10077</v>
      </c>
      <c r="L50" s="133">
        <v>5510</v>
      </c>
      <c r="M50" s="133">
        <v>11048</v>
      </c>
      <c r="N50" s="133">
        <v>716035</v>
      </c>
      <c r="O50" s="122">
        <v>612916</v>
      </c>
      <c r="P50" s="122">
        <v>103119</v>
      </c>
      <c r="Q50" s="132">
        <v>32059</v>
      </c>
      <c r="R50" s="122">
        <v>1581830</v>
      </c>
      <c r="S50" s="173" t="s">
        <v>390</v>
      </c>
      <c r="T50" s="174"/>
      <c r="U50" s="175"/>
      <c r="V50" s="176" t="s">
        <v>389</v>
      </c>
      <c r="W50" s="177"/>
      <c r="X50" s="122">
        <v>1042071</v>
      </c>
      <c r="Y50" s="132">
        <v>950703</v>
      </c>
      <c r="Z50" s="122">
        <v>30309</v>
      </c>
      <c r="AA50" s="122">
        <v>61059</v>
      </c>
      <c r="AB50" s="122">
        <v>539759</v>
      </c>
      <c r="AC50" s="131">
        <v>12555</v>
      </c>
      <c r="AD50" s="122">
        <v>11974</v>
      </c>
      <c r="AE50" s="122">
        <v>0</v>
      </c>
      <c r="AF50" s="122">
        <v>316</v>
      </c>
      <c r="AG50" s="122">
        <v>66668</v>
      </c>
      <c r="AH50" s="132">
        <v>0</v>
      </c>
      <c r="AI50" s="122">
        <v>1153</v>
      </c>
      <c r="AJ50" s="122">
        <v>1383</v>
      </c>
      <c r="AK50" s="173" t="s">
        <v>390</v>
      </c>
      <c r="AL50" s="174"/>
      <c r="AM50" s="175"/>
      <c r="AN50" s="308" t="s">
        <v>389</v>
      </c>
      <c r="AO50" s="309"/>
      <c r="AP50" s="122">
        <v>29409</v>
      </c>
      <c r="AQ50" s="133">
        <v>223863</v>
      </c>
      <c r="AR50" s="133">
        <v>192438</v>
      </c>
      <c r="AS50" s="133">
        <v>0</v>
      </c>
      <c r="AT50" s="122">
        <v>0</v>
      </c>
      <c r="AU50" s="122">
        <v>0</v>
      </c>
      <c r="AV50" s="122">
        <v>0</v>
      </c>
      <c r="AW50" s="131">
        <v>0</v>
      </c>
      <c r="AX50" s="131">
        <v>0</v>
      </c>
      <c r="AY50" s="131">
        <v>0</v>
      </c>
      <c r="AZ50" s="131">
        <v>0</v>
      </c>
      <c r="BA50" s="131">
        <v>0</v>
      </c>
      <c r="BB50" s="122">
        <v>0</v>
      </c>
      <c r="BC50" s="173" t="s">
        <v>390</v>
      </c>
      <c r="BD50" s="174"/>
      <c r="BE50" s="175"/>
      <c r="BF50" s="176" t="s">
        <v>389</v>
      </c>
      <c r="BG50" s="177"/>
      <c r="BH50" s="131">
        <v>0</v>
      </c>
      <c r="BI50" s="131">
        <v>0</v>
      </c>
      <c r="BJ50" s="131">
        <v>0</v>
      </c>
      <c r="BK50" s="131">
        <v>0</v>
      </c>
      <c r="BL50" s="131">
        <v>0</v>
      </c>
      <c r="BM50" s="131">
        <v>0</v>
      </c>
      <c r="BN50" s="131">
        <v>0</v>
      </c>
      <c r="BO50" s="131">
        <v>0</v>
      </c>
      <c r="BP50" s="131">
        <v>0</v>
      </c>
      <c r="BQ50" s="131">
        <v>0</v>
      </c>
      <c r="BR50" s="131">
        <v>0</v>
      </c>
      <c r="BS50" s="131">
        <v>0</v>
      </c>
      <c r="BT50" s="122">
        <v>0</v>
      </c>
      <c r="BU50" s="173" t="s">
        <v>390</v>
      </c>
      <c r="BV50" s="174"/>
      <c r="BW50" s="175"/>
      <c r="BX50" s="176" t="s">
        <v>389</v>
      </c>
      <c r="BY50" s="177"/>
      <c r="BZ50" s="131">
        <v>0</v>
      </c>
      <c r="CA50" s="131">
        <v>0</v>
      </c>
      <c r="CB50" s="131">
        <v>63832</v>
      </c>
      <c r="CC50" s="131">
        <v>50816</v>
      </c>
      <c r="CD50" s="131">
        <v>47940</v>
      </c>
      <c r="CE50" s="131">
        <v>0</v>
      </c>
      <c r="CF50" s="131">
        <v>2876</v>
      </c>
      <c r="CG50" s="131">
        <v>13016</v>
      </c>
      <c r="CH50" s="131">
        <v>0</v>
      </c>
      <c r="CI50" s="131">
        <v>672</v>
      </c>
      <c r="CJ50" s="131">
        <v>0</v>
      </c>
      <c r="CK50" s="131">
        <v>8</v>
      </c>
      <c r="CL50" s="131">
        <v>2050</v>
      </c>
      <c r="CM50" s="122">
        <v>0</v>
      </c>
      <c r="CN50" s="173" t="s">
        <v>390</v>
      </c>
      <c r="CO50" s="174"/>
      <c r="CP50" s="175"/>
      <c r="CQ50" s="176" t="s">
        <v>389</v>
      </c>
      <c r="CR50" s="177"/>
      <c r="CS50" s="131">
        <v>0</v>
      </c>
      <c r="CT50" s="131">
        <v>31</v>
      </c>
      <c r="CU50" s="131">
        <v>0</v>
      </c>
      <c r="CV50" s="131">
        <v>6003</v>
      </c>
      <c r="CW50" s="131">
        <v>4252</v>
      </c>
      <c r="CX50" s="131">
        <v>0</v>
      </c>
      <c r="CY50" s="131">
        <v>0</v>
      </c>
      <c r="CZ50" s="131">
        <v>0</v>
      </c>
      <c r="DA50" s="131">
        <v>0</v>
      </c>
      <c r="DB50" s="131">
        <v>0</v>
      </c>
      <c r="DC50" s="131">
        <v>0</v>
      </c>
      <c r="DD50" s="131">
        <v>0</v>
      </c>
      <c r="DE50" s="122">
        <v>0</v>
      </c>
      <c r="DF50" s="173" t="s">
        <v>390</v>
      </c>
      <c r="DG50" s="174"/>
      <c r="DH50" s="175"/>
      <c r="DI50" s="176" t="s">
        <v>389</v>
      </c>
      <c r="DJ50" s="177"/>
      <c r="DK50" s="131">
        <v>0</v>
      </c>
      <c r="DL50" s="131">
        <v>0</v>
      </c>
      <c r="DM50" s="131">
        <v>0</v>
      </c>
      <c r="DN50" s="131">
        <v>0</v>
      </c>
      <c r="DO50" s="131">
        <v>0</v>
      </c>
      <c r="DP50" s="131">
        <v>0</v>
      </c>
      <c r="DQ50" s="131">
        <v>0</v>
      </c>
      <c r="DR50" s="131">
        <v>0</v>
      </c>
      <c r="DS50" s="131">
        <v>0</v>
      </c>
      <c r="DT50" s="131">
        <v>0</v>
      </c>
      <c r="DU50" s="131">
        <v>0</v>
      </c>
      <c r="DV50" s="131">
        <v>0</v>
      </c>
      <c r="DW50" s="122">
        <v>380175</v>
      </c>
      <c r="DX50" s="173" t="s">
        <v>390</v>
      </c>
      <c r="DY50" s="174"/>
      <c r="DZ50" s="175"/>
      <c r="EA50" s="176" t="s">
        <v>389</v>
      </c>
      <c r="EB50" s="177"/>
      <c r="EC50" s="122">
        <v>144816</v>
      </c>
      <c r="ED50" s="122">
        <v>144816</v>
      </c>
      <c r="EE50" s="122">
        <v>0</v>
      </c>
      <c r="EF50" s="122">
        <v>6202</v>
      </c>
      <c r="EG50" s="122">
        <v>138614</v>
      </c>
      <c r="EH50" s="122">
        <v>0</v>
      </c>
      <c r="EI50" s="122">
        <v>0</v>
      </c>
      <c r="EJ50" s="132">
        <v>0</v>
      </c>
      <c r="EK50" s="122">
        <v>4207</v>
      </c>
      <c r="EL50" s="122">
        <v>4207</v>
      </c>
      <c r="EM50" s="133">
        <v>0</v>
      </c>
      <c r="EN50" s="133">
        <v>0</v>
      </c>
      <c r="EO50" s="122">
        <v>75019</v>
      </c>
      <c r="EP50" s="122">
        <v>3105064</v>
      </c>
      <c r="EQ50" s="173" t="s">
        <v>390</v>
      </c>
      <c r="ER50" s="174"/>
      <c r="ES50" s="175"/>
      <c r="ET50" s="176" t="s">
        <v>389</v>
      </c>
      <c r="EU50" s="177"/>
      <c r="EV50" s="122">
        <v>0</v>
      </c>
      <c r="EW50" s="122">
        <v>57109</v>
      </c>
      <c r="EX50" s="122">
        <f t="shared" si="4"/>
        <v>57109</v>
      </c>
      <c r="EY50" s="132">
        <v>12075</v>
      </c>
      <c r="EZ50" s="122">
        <v>256</v>
      </c>
      <c r="FA50" s="122">
        <v>390156</v>
      </c>
      <c r="FB50" s="122">
        <v>164812</v>
      </c>
      <c r="FC50" s="122">
        <v>134402</v>
      </c>
      <c r="FD50" s="173" t="s">
        <v>390</v>
      </c>
      <c r="FE50" s="174"/>
      <c r="FF50" s="175"/>
      <c r="FG50" s="176" t="s">
        <v>389</v>
      </c>
      <c r="FH50" s="177"/>
      <c r="FI50" s="122">
        <v>1685628</v>
      </c>
      <c r="FJ50" s="122">
        <v>291170</v>
      </c>
      <c r="FK50" s="122">
        <v>2678499</v>
      </c>
      <c r="FL50" s="122">
        <v>715997</v>
      </c>
      <c r="FM50" s="132">
        <v>1239</v>
      </c>
      <c r="FN50" s="122">
        <v>545280</v>
      </c>
      <c r="FO50" s="122">
        <v>169478</v>
      </c>
      <c r="FP50" s="133">
        <v>519896</v>
      </c>
      <c r="FQ50" s="122">
        <v>0</v>
      </c>
      <c r="FR50" s="173" t="s">
        <v>390</v>
      </c>
      <c r="FS50" s="174"/>
      <c r="FT50" s="175"/>
      <c r="FU50" s="176" t="s">
        <v>389</v>
      </c>
      <c r="FV50" s="177"/>
      <c r="FW50" s="131">
        <v>593010</v>
      </c>
      <c r="FX50" s="122">
        <v>1828903</v>
      </c>
      <c r="FY50" s="122">
        <f>[1]歳出!FF50+[1]歳出!FJ50+[1]歳出!FW50</f>
        <v>1686430</v>
      </c>
      <c r="FZ50" s="122">
        <f t="shared" si="1"/>
        <v>813914</v>
      </c>
      <c r="GA50" s="122">
        <f>[1]歳出!FD50</f>
        <v>2500344</v>
      </c>
      <c r="GB50" s="132">
        <v>1669166</v>
      </c>
      <c r="GC50" s="122">
        <v>17264</v>
      </c>
      <c r="GD50" s="122">
        <f t="shared" si="5"/>
        <v>1686430</v>
      </c>
      <c r="GE50" s="122">
        <v>795600</v>
      </c>
      <c r="GF50" s="173" t="s">
        <v>390</v>
      </c>
      <c r="GG50" s="174"/>
      <c r="GH50" s="175"/>
      <c r="GI50" s="176" t="s">
        <v>389</v>
      </c>
      <c r="GJ50" s="177"/>
      <c r="GK50" s="131">
        <v>18031</v>
      </c>
      <c r="GL50" s="122">
        <f t="shared" si="6"/>
        <v>813631</v>
      </c>
      <c r="GM50" s="122">
        <v>7788</v>
      </c>
      <c r="GN50" s="122">
        <v>0</v>
      </c>
      <c r="GO50" s="122">
        <v>259055</v>
      </c>
      <c r="GP50" s="132">
        <v>94000</v>
      </c>
      <c r="GQ50" s="122">
        <v>0</v>
      </c>
      <c r="GR50" s="122">
        <v>0</v>
      </c>
      <c r="GS50" s="133">
        <v>0</v>
      </c>
      <c r="GT50" s="133">
        <v>0</v>
      </c>
      <c r="GU50" s="122">
        <v>0</v>
      </c>
      <c r="GV50" s="173" t="s">
        <v>390</v>
      </c>
      <c r="GW50" s="174"/>
      <c r="GX50" s="175"/>
      <c r="GY50" s="176" t="s">
        <v>389</v>
      </c>
      <c r="GZ50" s="177"/>
      <c r="HA50" s="131">
        <v>0</v>
      </c>
      <c r="HB50" s="122">
        <v>432420</v>
      </c>
      <c r="HC50" s="122">
        <v>739578</v>
      </c>
      <c r="HD50" s="122">
        <v>618328</v>
      </c>
      <c r="HE50" s="122">
        <v>0</v>
      </c>
      <c r="HF50" s="173" t="s">
        <v>390</v>
      </c>
      <c r="HG50" s="174"/>
      <c r="HH50" s="175"/>
      <c r="HI50" s="176" t="s">
        <v>389</v>
      </c>
      <c r="HJ50" s="177"/>
      <c r="HK50" s="131">
        <v>39000</v>
      </c>
      <c r="HL50" s="122">
        <v>47229</v>
      </c>
      <c r="HM50" s="122">
        <v>231183</v>
      </c>
      <c r="HN50" s="122">
        <v>317412</v>
      </c>
      <c r="HO50" s="122">
        <v>0</v>
      </c>
      <c r="HP50" s="310">
        <v>29.6</v>
      </c>
      <c r="HQ50" s="311">
        <v>11.6</v>
      </c>
      <c r="HR50" s="311">
        <v>9.4</v>
      </c>
      <c r="HS50" s="312" t="s">
        <v>390</v>
      </c>
      <c r="HT50" s="313"/>
      <c r="HU50" s="314"/>
      <c r="HV50" s="315" t="s">
        <v>389</v>
      </c>
      <c r="HW50" s="316"/>
      <c r="HX50" s="311">
        <v>50.5</v>
      </c>
      <c r="HY50" s="317">
        <v>17.2</v>
      </c>
      <c r="HZ50" s="317">
        <v>2.2000000000000002</v>
      </c>
      <c r="IA50" s="317">
        <v>13.3</v>
      </c>
      <c r="IB50" s="311">
        <v>0</v>
      </c>
      <c r="IC50" s="311">
        <v>14.8</v>
      </c>
      <c r="ID50" s="311">
        <v>98</v>
      </c>
      <c r="IE50" s="311">
        <v>98</v>
      </c>
      <c r="IF50" s="173" t="s">
        <v>390</v>
      </c>
      <c r="IG50" s="174"/>
      <c r="IH50" s="175"/>
      <c r="II50" s="176" t="s">
        <v>389</v>
      </c>
      <c r="IJ50" s="177"/>
      <c r="IK50" s="318">
        <v>8.1</v>
      </c>
      <c r="IL50" s="122">
        <v>10061682</v>
      </c>
      <c r="IM50" s="122">
        <v>417167</v>
      </c>
      <c r="IN50" s="133">
        <v>294785</v>
      </c>
      <c r="IO50" s="133">
        <v>516461</v>
      </c>
      <c r="IP50" s="133">
        <v>432358</v>
      </c>
      <c r="IQ50" s="173" t="s">
        <v>390</v>
      </c>
      <c r="IR50" s="174"/>
      <c r="IS50" s="175"/>
      <c r="IT50" s="176" t="s">
        <v>389</v>
      </c>
      <c r="IU50" s="177"/>
      <c r="IV50" s="131">
        <v>990330</v>
      </c>
      <c r="IW50" s="122">
        <v>7896195</v>
      </c>
      <c r="IX50" s="122">
        <v>1004221</v>
      </c>
      <c r="IY50" s="122">
        <v>841453</v>
      </c>
      <c r="IZ50" s="132">
        <v>6050521</v>
      </c>
      <c r="JA50" s="122">
        <v>0</v>
      </c>
      <c r="JB50" s="122">
        <v>0</v>
      </c>
      <c r="JC50" s="133">
        <v>0</v>
      </c>
      <c r="JD50" s="122">
        <v>1802832</v>
      </c>
      <c r="JE50" s="173" t="s">
        <v>390</v>
      </c>
      <c r="JF50" s="174"/>
      <c r="JG50" s="175"/>
      <c r="JH50" s="176" t="s">
        <v>389</v>
      </c>
      <c r="JI50" s="177"/>
      <c r="JJ50" s="131">
        <v>99974</v>
      </c>
      <c r="JK50" s="122">
        <v>2140</v>
      </c>
      <c r="JL50" s="122">
        <v>1433</v>
      </c>
      <c r="JM50" s="122">
        <v>86828</v>
      </c>
      <c r="JN50" s="122">
        <v>82588</v>
      </c>
      <c r="JO50" s="132">
        <v>33206</v>
      </c>
      <c r="JP50" s="122">
        <v>27753</v>
      </c>
      <c r="JQ50" s="122">
        <v>31404</v>
      </c>
      <c r="JR50" s="133">
        <v>418422</v>
      </c>
      <c r="JS50" s="133">
        <v>253601</v>
      </c>
      <c r="JT50" s="133">
        <v>188684</v>
      </c>
      <c r="JU50" s="133">
        <v>72457</v>
      </c>
      <c r="JV50" s="173" t="s">
        <v>390</v>
      </c>
      <c r="JW50" s="174"/>
      <c r="JX50" s="175"/>
      <c r="JY50" s="176" t="s">
        <v>389</v>
      </c>
      <c r="JZ50" s="177"/>
      <c r="KA50" s="131">
        <v>20760</v>
      </c>
      <c r="KB50" s="122">
        <v>95468</v>
      </c>
      <c r="KC50" s="122">
        <v>59650</v>
      </c>
      <c r="KD50" s="122">
        <v>58346</v>
      </c>
      <c r="KE50" s="122">
        <v>42678</v>
      </c>
      <c r="KF50" s="132">
        <v>62503</v>
      </c>
      <c r="KG50" s="122">
        <v>41777</v>
      </c>
      <c r="KH50" s="122">
        <v>6490</v>
      </c>
      <c r="KI50" s="133">
        <v>411383</v>
      </c>
      <c r="KJ50" s="173" t="s">
        <v>390</v>
      </c>
      <c r="KK50" s="174"/>
      <c r="KL50" s="175"/>
      <c r="KM50" s="176" t="s">
        <v>389</v>
      </c>
      <c r="KN50" s="177"/>
      <c r="KO50" s="131">
        <v>4440863</v>
      </c>
      <c r="KP50" s="122">
        <v>8012424</v>
      </c>
      <c r="KQ50" s="122">
        <v>5564930</v>
      </c>
      <c r="KR50" s="122">
        <v>9202618</v>
      </c>
      <c r="KS50" s="122">
        <v>75447</v>
      </c>
      <c r="KT50" s="319">
        <v>0.55000000000000004</v>
      </c>
      <c r="KU50" s="320" t="s">
        <v>390</v>
      </c>
    </row>
    <row r="51" spans="1:307" s="305" customFormat="1" ht="18" x14ac:dyDescent="0.45">
      <c r="A51" s="303"/>
      <c r="B51" s="304"/>
      <c r="D51" s="306"/>
      <c r="E51" s="307" t="s">
        <v>391</v>
      </c>
      <c r="G51" s="131">
        <v>44048</v>
      </c>
      <c r="H51" s="122">
        <v>254278</v>
      </c>
      <c r="I51" s="122">
        <v>3738</v>
      </c>
      <c r="J51" s="133">
        <v>912</v>
      </c>
      <c r="K51" s="133">
        <v>3141</v>
      </c>
      <c r="L51" s="133">
        <v>1831</v>
      </c>
      <c r="M51" s="133">
        <v>472</v>
      </c>
      <c r="N51" s="133">
        <v>244184</v>
      </c>
      <c r="O51" s="122">
        <v>204925</v>
      </c>
      <c r="P51" s="122">
        <v>39259</v>
      </c>
      <c r="Q51" s="132">
        <v>31254</v>
      </c>
      <c r="R51" s="122">
        <v>705205</v>
      </c>
      <c r="S51" s="173" t="s">
        <v>392</v>
      </c>
      <c r="T51" s="174"/>
      <c r="U51" s="175"/>
      <c r="V51" s="176" t="s">
        <v>391</v>
      </c>
      <c r="W51" s="177"/>
      <c r="X51" s="122">
        <v>463337</v>
      </c>
      <c r="Y51" s="132">
        <v>420910</v>
      </c>
      <c r="Z51" s="122">
        <v>14866</v>
      </c>
      <c r="AA51" s="122">
        <v>27561</v>
      </c>
      <c r="AB51" s="122">
        <v>241868</v>
      </c>
      <c r="AC51" s="131">
        <v>6317</v>
      </c>
      <c r="AD51" s="122">
        <v>8844</v>
      </c>
      <c r="AE51" s="122">
        <v>0</v>
      </c>
      <c r="AF51" s="122">
        <v>9</v>
      </c>
      <c r="AG51" s="122">
        <v>14924</v>
      </c>
      <c r="AH51" s="132">
        <v>0</v>
      </c>
      <c r="AI51" s="122">
        <v>1620</v>
      </c>
      <c r="AJ51" s="122">
        <v>86</v>
      </c>
      <c r="AK51" s="173" t="s">
        <v>392</v>
      </c>
      <c r="AL51" s="174"/>
      <c r="AM51" s="175"/>
      <c r="AN51" s="308" t="s">
        <v>391</v>
      </c>
      <c r="AO51" s="309"/>
      <c r="AP51" s="122">
        <v>23590</v>
      </c>
      <c r="AQ51" s="133">
        <v>101177</v>
      </c>
      <c r="AR51" s="133">
        <v>85301</v>
      </c>
      <c r="AS51" s="133">
        <v>0</v>
      </c>
      <c r="AT51" s="122">
        <v>0</v>
      </c>
      <c r="AU51" s="122">
        <v>0</v>
      </c>
      <c r="AV51" s="122">
        <v>0</v>
      </c>
      <c r="AW51" s="131">
        <v>8417</v>
      </c>
      <c r="AX51" s="131">
        <v>5864</v>
      </c>
      <c r="AY51" s="131">
        <v>5532</v>
      </c>
      <c r="AZ51" s="131">
        <v>0</v>
      </c>
      <c r="BA51" s="131">
        <v>332</v>
      </c>
      <c r="BB51" s="122">
        <v>2553</v>
      </c>
      <c r="BC51" s="173" t="s">
        <v>392</v>
      </c>
      <c r="BD51" s="174"/>
      <c r="BE51" s="175"/>
      <c r="BF51" s="176" t="s">
        <v>391</v>
      </c>
      <c r="BG51" s="177"/>
      <c r="BH51" s="131">
        <v>71</v>
      </c>
      <c r="BI51" s="131">
        <v>286</v>
      </c>
      <c r="BJ51" s="131">
        <v>0</v>
      </c>
      <c r="BK51" s="131">
        <v>0</v>
      </c>
      <c r="BL51" s="131">
        <v>309</v>
      </c>
      <c r="BM51" s="131">
        <v>0</v>
      </c>
      <c r="BN51" s="131">
        <v>0</v>
      </c>
      <c r="BO51" s="131">
        <v>0</v>
      </c>
      <c r="BP51" s="131">
        <v>0</v>
      </c>
      <c r="BQ51" s="131">
        <v>986</v>
      </c>
      <c r="BR51" s="131">
        <v>901</v>
      </c>
      <c r="BS51" s="131">
        <v>0</v>
      </c>
      <c r="BT51" s="122">
        <v>0</v>
      </c>
      <c r="BU51" s="173" t="s">
        <v>392</v>
      </c>
      <c r="BV51" s="174"/>
      <c r="BW51" s="175"/>
      <c r="BX51" s="176" t="s">
        <v>391</v>
      </c>
      <c r="BY51" s="177"/>
      <c r="BZ51" s="131">
        <v>0</v>
      </c>
      <c r="CA51" s="131">
        <v>0</v>
      </c>
      <c r="CB51" s="131">
        <v>23657</v>
      </c>
      <c r="CC51" s="131">
        <v>19213</v>
      </c>
      <c r="CD51" s="131">
        <v>18126</v>
      </c>
      <c r="CE51" s="131">
        <v>0</v>
      </c>
      <c r="CF51" s="131">
        <v>1087</v>
      </c>
      <c r="CG51" s="131">
        <v>4444</v>
      </c>
      <c r="CH51" s="131">
        <v>0</v>
      </c>
      <c r="CI51" s="131">
        <v>725</v>
      </c>
      <c r="CJ51" s="131">
        <v>0</v>
      </c>
      <c r="CK51" s="131">
        <v>0</v>
      </c>
      <c r="CL51" s="131">
        <v>394</v>
      </c>
      <c r="CM51" s="122">
        <v>0</v>
      </c>
      <c r="CN51" s="173" t="s">
        <v>392</v>
      </c>
      <c r="CO51" s="174"/>
      <c r="CP51" s="175"/>
      <c r="CQ51" s="176" t="s">
        <v>391</v>
      </c>
      <c r="CR51" s="177"/>
      <c r="CS51" s="131">
        <v>0</v>
      </c>
      <c r="CT51" s="131">
        <v>0</v>
      </c>
      <c r="CU51" s="131">
        <v>0</v>
      </c>
      <c r="CV51" s="131">
        <v>2261</v>
      </c>
      <c r="CW51" s="131">
        <v>1064</v>
      </c>
      <c r="CX51" s="131">
        <v>0</v>
      </c>
      <c r="CY51" s="131">
        <v>0</v>
      </c>
      <c r="CZ51" s="131">
        <v>0</v>
      </c>
      <c r="DA51" s="131">
        <v>0</v>
      </c>
      <c r="DB51" s="131">
        <v>0</v>
      </c>
      <c r="DC51" s="131">
        <v>0</v>
      </c>
      <c r="DD51" s="131">
        <v>0</v>
      </c>
      <c r="DE51" s="122">
        <v>0</v>
      </c>
      <c r="DF51" s="173" t="s">
        <v>392</v>
      </c>
      <c r="DG51" s="174"/>
      <c r="DH51" s="175"/>
      <c r="DI51" s="176" t="s">
        <v>391</v>
      </c>
      <c r="DJ51" s="177"/>
      <c r="DK51" s="131">
        <v>0</v>
      </c>
      <c r="DL51" s="131">
        <v>0</v>
      </c>
      <c r="DM51" s="131">
        <v>0</v>
      </c>
      <c r="DN51" s="131">
        <v>0</v>
      </c>
      <c r="DO51" s="131">
        <v>0</v>
      </c>
      <c r="DP51" s="131">
        <v>0</v>
      </c>
      <c r="DQ51" s="131">
        <v>0</v>
      </c>
      <c r="DR51" s="131">
        <v>0</v>
      </c>
      <c r="DS51" s="131">
        <v>0</v>
      </c>
      <c r="DT51" s="131">
        <v>0</v>
      </c>
      <c r="DU51" s="131">
        <v>0</v>
      </c>
      <c r="DV51" s="131">
        <v>0</v>
      </c>
      <c r="DW51" s="122">
        <v>172375</v>
      </c>
      <c r="DX51" s="173" t="s">
        <v>392</v>
      </c>
      <c r="DY51" s="174"/>
      <c r="DZ51" s="175"/>
      <c r="EA51" s="176" t="s">
        <v>391</v>
      </c>
      <c r="EB51" s="177"/>
      <c r="EC51" s="122">
        <v>83390</v>
      </c>
      <c r="ED51" s="122">
        <v>83390</v>
      </c>
      <c r="EE51" s="122">
        <v>0</v>
      </c>
      <c r="EF51" s="122">
        <v>12429</v>
      </c>
      <c r="EG51" s="122">
        <v>70961</v>
      </c>
      <c r="EH51" s="122">
        <v>0</v>
      </c>
      <c r="EI51" s="122">
        <v>0</v>
      </c>
      <c r="EJ51" s="132">
        <v>0</v>
      </c>
      <c r="EK51" s="122">
        <v>979</v>
      </c>
      <c r="EL51" s="122">
        <v>979</v>
      </c>
      <c r="EM51" s="133">
        <v>0</v>
      </c>
      <c r="EN51" s="133">
        <v>0</v>
      </c>
      <c r="EO51" s="122">
        <v>29113</v>
      </c>
      <c r="EP51" s="122">
        <v>1352716</v>
      </c>
      <c r="EQ51" s="173" t="s">
        <v>392</v>
      </c>
      <c r="ER51" s="174"/>
      <c r="ES51" s="175"/>
      <c r="ET51" s="176" t="s">
        <v>391</v>
      </c>
      <c r="EU51" s="177"/>
      <c r="EV51" s="122">
        <v>0</v>
      </c>
      <c r="EW51" s="122">
        <v>8822</v>
      </c>
      <c r="EX51" s="122">
        <f t="shared" si="4"/>
        <v>8822</v>
      </c>
      <c r="EY51" s="132">
        <v>6028</v>
      </c>
      <c r="EZ51" s="122">
        <v>448</v>
      </c>
      <c r="FA51" s="122">
        <v>167037</v>
      </c>
      <c r="FB51" s="122">
        <v>51304</v>
      </c>
      <c r="FC51" s="122">
        <v>12568</v>
      </c>
      <c r="FD51" s="173" t="s">
        <v>392</v>
      </c>
      <c r="FE51" s="174"/>
      <c r="FF51" s="175"/>
      <c r="FG51" s="176" t="s">
        <v>391</v>
      </c>
      <c r="FH51" s="177"/>
      <c r="FI51" s="122">
        <v>586649</v>
      </c>
      <c r="FJ51" s="122">
        <v>57249</v>
      </c>
      <c r="FK51" s="122">
        <v>881283</v>
      </c>
      <c r="FL51" s="122">
        <v>398701</v>
      </c>
      <c r="FM51" s="132">
        <v>72</v>
      </c>
      <c r="FN51" s="122">
        <v>359186</v>
      </c>
      <c r="FO51" s="122">
        <v>39443</v>
      </c>
      <c r="FP51" s="133">
        <v>175652</v>
      </c>
      <c r="FQ51" s="122">
        <v>0</v>
      </c>
      <c r="FR51" s="173" t="s">
        <v>392</v>
      </c>
      <c r="FS51" s="174"/>
      <c r="FT51" s="175"/>
      <c r="FU51" s="176" t="s">
        <v>391</v>
      </c>
      <c r="FV51" s="177"/>
      <c r="FW51" s="131">
        <v>112464</v>
      </c>
      <c r="FX51" s="122">
        <v>686817</v>
      </c>
      <c r="FY51" s="122">
        <f>[1]歳出!FF51+[1]歳出!FJ51+[1]歳出!FW51</f>
        <v>238112</v>
      </c>
      <c r="FZ51" s="122">
        <f t="shared" si="1"/>
        <v>216841</v>
      </c>
      <c r="GA51" s="122">
        <f>[1]歳出!FD51</f>
        <v>454953</v>
      </c>
      <c r="GB51" s="132">
        <v>237912</v>
      </c>
      <c r="GC51" s="122">
        <v>200</v>
      </c>
      <c r="GD51" s="122">
        <f t="shared" si="5"/>
        <v>238112</v>
      </c>
      <c r="GE51" s="122">
        <v>216841</v>
      </c>
      <c r="GF51" s="173" t="s">
        <v>392</v>
      </c>
      <c r="GG51" s="174"/>
      <c r="GH51" s="175"/>
      <c r="GI51" s="176" t="s">
        <v>391</v>
      </c>
      <c r="GJ51" s="177"/>
      <c r="GK51" s="131">
        <v>0</v>
      </c>
      <c r="GL51" s="122">
        <f t="shared" si="6"/>
        <v>216841</v>
      </c>
      <c r="GM51" s="122">
        <v>0</v>
      </c>
      <c r="GN51" s="122">
        <v>0</v>
      </c>
      <c r="GO51" s="122">
        <v>0</v>
      </c>
      <c r="GP51" s="132">
        <v>0</v>
      </c>
      <c r="GQ51" s="122">
        <v>0</v>
      </c>
      <c r="GR51" s="122">
        <v>0</v>
      </c>
      <c r="GS51" s="133">
        <v>0</v>
      </c>
      <c r="GT51" s="133">
        <v>0</v>
      </c>
      <c r="GU51" s="122">
        <v>0</v>
      </c>
      <c r="GV51" s="173" t="s">
        <v>392</v>
      </c>
      <c r="GW51" s="174"/>
      <c r="GX51" s="175"/>
      <c r="GY51" s="176" t="s">
        <v>391</v>
      </c>
      <c r="GZ51" s="177"/>
      <c r="HA51" s="131">
        <v>461323</v>
      </c>
      <c r="HB51" s="122">
        <v>97639</v>
      </c>
      <c r="HC51" s="122">
        <v>137177</v>
      </c>
      <c r="HD51" s="122">
        <v>155673</v>
      </c>
      <c r="HE51" s="122">
        <v>0</v>
      </c>
      <c r="HF51" s="173" t="s">
        <v>392</v>
      </c>
      <c r="HG51" s="174"/>
      <c r="HH51" s="175"/>
      <c r="HI51" s="176" t="s">
        <v>391</v>
      </c>
      <c r="HJ51" s="177"/>
      <c r="HK51" s="131">
        <v>547504</v>
      </c>
      <c r="HL51" s="122">
        <v>0</v>
      </c>
      <c r="HM51" s="122">
        <v>79871</v>
      </c>
      <c r="HN51" s="122">
        <v>627375</v>
      </c>
      <c r="HO51" s="122">
        <v>0</v>
      </c>
      <c r="HP51" s="310">
        <v>28.6</v>
      </c>
      <c r="HQ51" s="311">
        <v>5</v>
      </c>
      <c r="HR51" s="311">
        <v>1.1000000000000001</v>
      </c>
      <c r="HS51" s="312" t="s">
        <v>392</v>
      </c>
      <c r="HT51" s="313"/>
      <c r="HU51" s="314"/>
      <c r="HV51" s="315" t="s">
        <v>391</v>
      </c>
      <c r="HW51" s="316"/>
      <c r="HX51" s="311">
        <v>34.700000000000003</v>
      </c>
      <c r="HY51" s="317">
        <v>13.5</v>
      </c>
      <c r="HZ51" s="317">
        <v>0.2</v>
      </c>
      <c r="IA51" s="317">
        <v>11.2</v>
      </c>
      <c r="IB51" s="311">
        <v>0</v>
      </c>
      <c r="IC51" s="311">
        <v>12.7</v>
      </c>
      <c r="ID51" s="311">
        <v>72.2</v>
      </c>
      <c r="IE51" s="311">
        <v>72.2</v>
      </c>
      <c r="IF51" s="173" t="s">
        <v>392</v>
      </c>
      <c r="IG51" s="174"/>
      <c r="IH51" s="175"/>
      <c r="II51" s="176" t="s">
        <v>391</v>
      </c>
      <c r="IJ51" s="177"/>
      <c r="IK51" s="318">
        <v>0.9</v>
      </c>
      <c r="IL51" s="122">
        <v>129371</v>
      </c>
      <c r="IM51" s="122">
        <v>0</v>
      </c>
      <c r="IN51" s="133">
        <v>129371</v>
      </c>
      <c r="IO51" s="133">
        <v>0</v>
      </c>
      <c r="IP51" s="133">
        <v>0</v>
      </c>
      <c r="IQ51" s="173" t="s">
        <v>392</v>
      </c>
      <c r="IR51" s="174"/>
      <c r="IS51" s="175"/>
      <c r="IT51" s="176" t="s">
        <v>391</v>
      </c>
      <c r="IU51" s="177"/>
      <c r="IV51" s="131">
        <v>0</v>
      </c>
      <c r="IW51" s="122">
        <v>10697460</v>
      </c>
      <c r="IX51" s="122">
        <v>5318342</v>
      </c>
      <c r="IY51" s="122">
        <v>0</v>
      </c>
      <c r="IZ51" s="132">
        <v>5379118</v>
      </c>
      <c r="JA51" s="122">
        <v>0</v>
      </c>
      <c r="JB51" s="122">
        <v>0</v>
      </c>
      <c r="JC51" s="133">
        <v>0</v>
      </c>
      <c r="JD51" s="122">
        <v>487438</v>
      </c>
      <c r="JE51" s="173" t="s">
        <v>392</v>
      </c>
      <c r="JF51" s="174"/>
      <c r="JG51" s="175"/>
      <c r="JH51" s="176" t="s">
        <v>391</v>
      </c>
      <c r="JI51" s="177"/>
      <c r="JJ51" s="131">
        <v>455267</v>
      </c>
      <c r="JK51" s="122">
        <v>6831</v>
      </c>
      <c r="JL51" s="122">
        <v>1188</v>
      </c>
      <c r="JM51" s="122">
        <v>567</v>
      </c>
      <c r="JN51" s="122">
        <v>84313</v>
      </c>
      <c r="JO51" s="132">
        <v>35072</v>
      </c>
      <c r="JP51" s="122">
        <v>1369</v>
      </c>
      <c r="JQ51" s="122">
        <v>0</v>
      </c>
      <c r="JR51" s="133">
        <v>717579</v>
      </c>
      <c r="JS51" s="133">
        <v>597729</v>
      </c>
      <c r="JT51" s="133">
        <v>247575</v>
      </c>
      <c r="JU51" s="133">
        <v>159274</v>
      </c>
      <c r="JV51" s="173" t="s">
        <v>392</v>
      </c>
      <c r="JW51" s="174"/>
      <c r="JX51" s="175"/>
      <c r="JY51" s="176" t="s">
        <v>391</v>
      </c>
      <c r="JZ51" s="177"/>
      <c r="KA51" s="131">
        <v>5385</v>
      </c>
      <c r="KB51" s="122">
        <v>82915</v>
      </c>
      <c r="KC51" s="122">
        <v>53568</v>
      </c>
      <c r="KD51" s="122">
        <v>53568</v>
      </c>
      <c r="KE51" s="122">
        <v>80869</v>
      </c>
      <c r="KF51" s="132">
        <v>103766</v>
      </c>
      <c r="KG51" s="122">
        <v>100296</v>
      </c>
      <c r="KH51" s="122">
        <v>1994</v>
      </c>
      <c r="KI51" s="133">
        <v>661936</v>
      </c>
      <c r="KJ51" s="173" t="s">
        <v>392</v>
      </c>
      <c r="KK51" s="174"/>
      <c r="KL51" s="175"/>
      <c r="KM51" s="176" t="s">
        <v>391</v>
      </c>
      <c r="KN51" s="177"/>
      <c r="KO51" s="131">
        <v>3145469</v>
      </c>
      <c r="KP51" s="122">
        <v>2517433</v>
      </c>
      <c r="KQ51" s="122">
        <v>4107601</v>
      </c>
      <c r="KR51" s="122">
        <v>4107601</v>
      </c>
      <c r="KS51" s="122">
        <v>0</v>
      </c>
      <c r="KT51" s="319">
        <v>1.24</v>
      </c>
      <c r="KU51" s="320" t="s">
        <v>392</v>
      </c>
    </row>
    <row r="52" spans="1:307" s="305" customFormat="1" ht="18" x14ac:dyDescent="0.45">
      <c r="A52" s="303"/>
      <c r="B52" s="304"/>
      <c r="D52" s="306"/>
      <c r="E52" s="307" t="s">
        <v>393</v>
      </c>
      <c r="G52" s="131">
        <v>60649</v>
      </c>
      <c r="H52" s="122">
        <v>401422</v>
      </c>
      <c r="I52" s="122">
        <v>2573</v>
      </c>
      <c r="J52" s="133">
        <v>2995</v>
      </c>
      <c r="K52" s="133">
        <v>12353</v>
      </c>
      <c r="L52" s="133">
        <v>3219</v>
      </c>
      <c r="M52" s="133">
        <v>6776</v>
      </c>
      <c r="N52" s="133">
        <v>373506</v>
      </c>
      <c r="O52" s="122">
        <v>338833</v>
      </c>
      <c r="P52" s="122">
        <v>34673</v>
      </c>
      <c r="Q52" s="132">
        <v>38260</v>
      </c>
      <c r="R52" s="122">
        <v>833959</v>
      </c>
      <c r="S52" s="173" t="s">
        <v>394</v>
      </c>
      <c r="T52" s="174"/>
      <c r="U52" s="175"/>
      <c r="V52" s="176" t="s">
        <v>393</v>
      </c>
      <c r="W52" s="177"/>
      <c r="X52" s="122">
        <v>542526</v>
      </c>
      <c r="Y52" s="132">
        <v>496786</v>
      </c>
      <c r="Z52" s="122">
        <v>13297</v>
      </c>
      <c r="AA52" s="122">
        <v>32443</v>
      </c>
      <c r="AB52" s="122">
        <v>291433</v>
      </c>
      <c r="AC52" s="131">
        <v>10813</v>
      </c>
      <c r="AD52" s="122">
        <v>11788</v>
      </c>
      <c r="AE52" s="122">
        <v>0</v>
      </c>
      <c r="AF52" s="122">
        <v>223</v>
      </c>
      <c r="AG52" s="122">
        <v>32529</v>
      </c>
      <c r="AH52" s="132">
        <v>0</v>
      </c>
      <c r="AI52" s="122">
        <v>180</v>
      </c>
      <c r="AJ52" s="122">
        <v>0</v>
      </c>
      <c r="AK52" s="173" t="s">
        <v>394</v>
      </c>
      <c r="AL52" s="174"/>
      <c r="AM52" s="175"/>
      <c r="AN52" s="308" t="s">
        <v>393</v>
      </c>
      <c r="AO52" s="309"/>
      <c r="AP52" s="122">
        <v>19240</v>
      </c>
      <c r="AQ52" s="133">
        <v>118480</v>
      </c>
      <c r="AR52" s="133">
        <v>98180</v>
      </c>
      <c r="AS52" s="133">
        <v>0</v>
      </c>
      <c r="AT52" s="122">
        <v>0</v>
      </c>
      <c r="AU52" s="122">
        <v>0</v>
      </c>
      <c r="AV52" s="122">
        <v>0</v>
      </c>
      <c r="AW52" s="131">
        <v>63547</v>
      </c>
      <c r="AX52" s="131">
        <v>47214</v>
      </c>
      <c r="AY52" s="131">
        <v>44542</v>
      </c>
      <c r="AZ52" s="131">
        <v>0</v>
      </c>
      <c r="BA52" s="131">
        <v>2672</v>
      </c>
      <c r="BB52" s="122">
        <v>16333</v>
      </c>
      <c r="BC52" s="173" t="s">
        <v>394</v>
      </c>
      <c r="BD52" s="174"/>
      <c r="BE52" s="175"/>
      <c r="BF52" s="176" t="s">
        <v>393</v>
      </c>
      <c r="BG52" s="177"/>
      <c r="BH52" s="131">
        <v>0</v>
      </c>
      <c r="BI52" s="131">
        <v>1832</v>
      </c>
      <c r="BJ52" s="131">
        <v>0</v>
      </c>
      <c r="BK52" s="131">
        <v>212</v>
      </c>
      <c r="BL52" s="131">
        <v>5000</v>
      </c>
      <c r="BM52" s="131">
        <v>0</v>
      </c>
      <c r="BN52" s="131">
        <v>0</v>
      </c>
      <c r="BO52" s="131">
        <v>0</v>
      </c>
      <c r="BP52" s="131">
        <v>0</v>
      </c>
      <c r="BQ52" s="131">
        <v>5600</v>
      </c>
      <c r="BR52" s="131">
        <v>3689</v>
      </c>
      <c r="BS52" s="131">
        <v>0</v>
      </c>
      <c r="BT52" s="122">
        <v>0</v>
      </c>
      <c r="BU52" s="173" t="s">
        <v>394</v>
      </c>
      <c r="BV52" s="174"/>
      <c r="BW52" s="175"/>
      <c r="BX52" s="176" t="s">
        <v>393</v>
      </c>
      <c r="BY52" s="177"/>
      <c r="BZ52" s="131">
        <v>0</v>
      </c>
      <c r="CA52" s="131">
        <v>0</v>
      </c>
      <c r="CB52" s="131">
        <v>80587</v>
      </c>
      <c r="CC52" s="131">
        <v>61683</v>
      </c>
      <c r="CD52" s="131">
        <v>58026</v>
      </c>
      <c r="CE52" s="131">
        <v>0</v>
      </c>
      <c r="CF52" s="131">
        <v>3657</v>
      </c>
      <c r="CG52" s="131">
        <v>18904</v>
      </c>
      <c r="CH52" s="131">
        <v>0</v>
      </c>
      <c r="CI52" s="131">
        <v>1357</v>
      </c>
      <c r="CJ52" s="131">
        <v>0</v>
      </c>
      <c r="CK52" s="131">
        <v>0</v>
      </c>
      <c r="CL52" s="131">
        <v>1931</v>
      </c>
      <c r="CM52" s="122">
        <v>0</v>
      </c>
      <c r="CN52" s="173" t="s">
        <v>394</v>
      </c>
      <c r="CO52" s="174"/>
      <c r="CP52" s="175"/>
      <c r="CQ52" s="176" t="s">
        <v>393</v>
      </c>
      <c r="CR52" s="177"/>
      <c r="CS52" s="131">
        <v>0</v>
      </c>
      <c r="CT52" s="131">
        <v>0</v>
      </c>
      <c r="CU52" s="131">
        <v>2880</v>
      </c>
      <c r="CV52" s="131">
        <v>7452</v>
      </c>
      <c r="CW52" s="131">
        <v>5284</v>
      </c>
      <c r="CX52" s="131">
        <v>0</v>
      </c>
      <c r="CY52" s="131">
        <v>0</v>
      </c>
      <c r="CZ52" s="131">
        <v>0</v>
      </c>
      <c r="DA52" s="131">
        <v>0</v>
      </c>
      <c r="DB52" s="131">
        <v>0</v>
      </c>
      <c r="DC52" s="131">
        <v>4871</v>
      </c>
      <c r="DD52" s="131">
        <v>4337</v>
      </c>
      <c r="DE52" s="122">
        <v>4092</v>
      </c>
      <c r="DF52" s="173" t="s">
        <v>394</v>
      </c>
      <c r="DG52" s="174"/>
      <c r="DH52" s="175"/>
      <c r="DI52" s="176" t="s">
        <v>393</v>
      </c>
      <c r="DJ52" s="177"/>
      <c r="DK52" s="131">
        <v>245</v>
      </c>
      <c r="DL52" s="131">
        <v>534</v>
      </c>
      <c r="DM52" s="131">
        <v>0</v>
      </c>
      <c r="DN52" s="131">
        <v>0</v>
      </c>
      <c r="DO52" s="131">
        <v>0</v>
      </c>
      <c r="DP52" s="131">
        <v>0</v>
      </c>
      <c r="DQ52" s="131">
        <v>0</v>
      </c>
      <c r="DR52" s="131">
        <v>534</v>
      </c>
      <c r="DS52" s="131">
        <v>0</v>
      </c>
      <c r="DT52" s="131">
        <v>0</v>
      </c>
      <c r="DU52" s="131">
        <v>0</v>
      </c>
      <c r="DV52" s="131">
        <v>0</v>
      </c>
      <c r="DW52" s="122">
        <v>257772</v>
      </c>
      <c r="DX52" s="173" t="s">
        <v>394</v>
      </c>
      <c r="DY52" s="174"/>
      <c r="DZ52" s="175"/>
      <c r="EA52" s="176" t="s">
        <v>393</v>
      </c>
      <c r="EB52" s="177"/>
      <c r="EC52" s="122">
        <v>30348</v>
      </c>
      <c r="ED52" s="122">
        <v>30348</v>
      </c>
      <c r="EE52" s="122">
        <v>0</v>
      </c>
      <c r="EF52" s="122">
        <v>6144</v>
      </c>
      <c r="EG52" s="122">
        <v>24204</v>
      </c>
      <c r="EH52" s="122">
        <v>0</v>
      </c>
      <c r="EI52" s="122">
        <v>0</v>
      </c>
      <c r="EJ52" s="132">
        <v>0</v>
      </c>
      <c r="EK52" s="122">
        <v>1359</v>
      </c>
      <c r="EL52" s="122">
        <v>1359</v>
      </c>
      <c r="EM52" s="133">
        <v>0</v>
      </c>
      <c r="EN52" s="133">
        <v>706</v>
      </c>
      <c r="EO52" s="122">
        <v>4381</v>
      </c>
      <c r="EP52" s="122">
        <v>1777861</v>
      </c>
      <c r="EQ52" s="173" t="s">
        <v>394</v>
      </c>
      <c r="ER52" s="174"/>
      <c r="ES52" s="175"/>
      <c r="ET52" s="176" t="s">
        <v>393</v>
      </c>
      <c r="EU52" s="177"/>
      <c r="EV52" s="122">
        <v>0</v>
      </c>
      <c r="EW52" s="122">
        <v>20373</v>
      </c>
      <c r="EX52" s="122">
        <f t="shared" si="4"/>
        <v>20373</v>
      </c>
      <c r="EY52" s="132">
        <v>13661</v>
      </c>
      <c r="EZ52" s="122">
        <v>306</v>
      </c>
      <c r="FA52" s="122">
        <v>308315</v>
      </c>
      <c r="FB52" s="122">
        <v>38909</v>
      </c>
      <c r="FC52" s="122">
        <v>12204</v>
      </c>
      <c r="FD52" s="173" t="s">
        <v>394</v>
      </c>
      <c r="FE52" s="174"/>
      <c r="FF52" s="175"/>
      <c r="FG52" s="176" t="s">
        <v>393</v>
      </c>
      <c r="FH52" s="177"/>
      <c r="FI52" s="122">
        <v>872903</v>
      </c>
      <c r="FJ52" s="122">
        <v>123214</v>
      </c>
      <c r="FK52" s="122">
        <v>1369512</v>
      </c>
      <c r="FL52" s="122">
        <v>331432</v>
      </c>
      <c r="FM52" s="132">
        <v>550</v>
      </c>
      <c r="FN52" s="122">
        <v>289173</v>
      </c>
      <c r="FO52" s="122">
        <v>41709</v>
      </c>
      <c r="FP52" s="133">
        <v>186843</v>
      </c>
      <c r="FQ52" s="122">
        <v>0</v>
      </c>
      <c r="FR52" s="173" t="s">
        <v>394</v>
      </c>
      <c r="FS52" s="174"/>
      <c r="FT52" s="175"/>
      <c r="FU52" s="176" t="s">
        <v>393</v>
      </c>
      <c r="FV52" s="177"/>
      <c r="FW52" s="131">
        <v>156996</v>
      </c>
      <c r="FX52" s="122">
        <v>675271</v>
      </c>
      <c r="FY52" s="122">
        <f>[1]歳出!FF52+[1]歳出!FJ52+[1]歳出!FW52</f>
        <v>455598</v>
      </c>
      <c r="FZ52" s="122">
        <f t="shared" si="1"/>
        <v>205633</v>
      </c>
      <c r="GA52" s="122">
        <f>[1]歳出!FD52</f>
        <v>661231</v>
      </c>
      <c r="GB52" s="132">
        <v>454966</v>
      </c>
      <c r="GC52" s="122">
        <v>632</v>
      </c>
      <c r="GD52" s="122">
        <f t="shared" si="5"/>
        <v>455598</v>
      </c>
      <c r="GE52" s="122">
        <v>202941</v>
      </c>
      <c r="GF52" s="173" t="s">
        <v>394</v>
      </c>
      <c r="GG52" s="174"/>
      <c r="GH52" s="175"/>
      <c r="GI52" s="176" t="s">
        <v>393</v>
      </c>
      <c r="GJ52" s="177"/>
      <c r="GK52" s="131">
        <v>2692</v>
      </c>
      <c r="GL52" s="122">
        <f t="shared" si="6"/>
        <v>205633</v>
      </c>
      <c r="GM52" s="122">
        <v>0</v>
      </c>
      <c r="GN52" s="122">
        <v>0</v>
      </c>
      <c r="GO52" s="122">
        <v>0</v>
      </c>
      <c r="GP52" s="132">
        <v>0</v>
      </c>
      <c r="GQ52" s="122">
        <v>0</v>
      </c>
      <c r="GR52" s="122">
        <v>0</v>
      </c>
      <c r="GS52" s="133">
        <v>0</v>
      </c>
      <c r="GT52" s="133">
        <v>0</v>
      </c>
      <c r="GU52" s="122">
        <v>0</v>
      </c>
      <c r="GV52" s="173" t="s">
        <v>394</v>
      </c>
      <c r="GW52" s="174"/>
      <c r="GX52" s="175"/>
      <c r="GY52" s="176" t="s">
        <v>393</v>
      </c>
      <c r="GZ52" s="177"/>
      <c r="HA52" s="131">
        <v>328551</v>
      </c>
      <c r="HB52" s="122">
        <v>255400</v>
      </c>
      <c r="HC52" s="122">
        <v>396922</v>
      </c>
      <c r="HD52" s="122">
        <v>327941</v>
      </c>
      <c r="HE52" s="122">
        <v>8</v>
      </c>
      <c r="HF52" s="173" t="s">
        <v>394</v>
      </c>
      <c r="HG52" s="174"/>
      <c r="HH52" s="175"/>
      <c r="HI52" s="176" t="s">
        <v>393</v>
      </c>
      <c r="HJ52" s="177"/>
      <c r="HK52" s="131">
        <v>57021</v>
      </c>
      <c r="HL52" s="122">
        <v>1</v>
      </c>
      <c r="HM52" s="122">
        <v>288514</v>
      </c>
      <c r="HN52" s="122">
        <v>345536</v>
      </c>
      <c r="HO52" s="122">
        <v>0</v>
      </c>
      <c r="HP52" s="310">
        <v>30.2</v>
      </c>
      <c r="HQ52" s="311">
        <v>6.4</v>
      </c>
      <c r="HR52" s="311">
        <v>15.2</v>
      </c>
      <c r="HS52" s="312" t="s">
        <v>394</v>
      </c>
      <c r="HT52" s="313"/>
      <c r="HU52" s="314"/>
      <c r="HV52" s="315" t="s">
        <v>393</v>
      </c>
      <c r="HW52" s="316"/>
      <c r="HX52" s="311">
        <v>51.8</v>
      </c>
      <c r="HY52" s="317">
        <v>15.1</v>
      </c>
      <c r="HZ52" s="317">
        <v>1.7</v>
      </c>
      <c r="IA52" s="317">
        <v>8.4</v>
      </c>
      <c r="IB52" s="311">
        <v>0</v>
      </c>
      <c r="IC52" s="311">
        <v>17.600000000000001</v>
      </c>
      <c r="ID52" s="311">
        <v>94.6</v>
      </c>
      <c r="IE52" s="311">
        <v>94.6</v>
      </c>
      <c r="IF52" s="173" t="s">
        <v>394</v>
      </c>
      <c r="IG52" s="174"/>
      <c r="IH52" s="175"/>
      <c r="II52" s="176" t="s">
        <v>393</v>
      </c>
      <c r="IJ52" s="177"/>
      <c r="IK52" s="318">
        <v>12.5</v>
      </c>
      <c r="IL52" s="122">
        <v>7284374</v>
      </c>
      <c r="IM52" s="122">
        <v>648662</v>
      </c>
      <c r="IN52" s="133">
        <v>924491</v>
      </c>
      <c r="IO52" s="133">
        <v>126500</v>
      </c>
      <c r="IP52" s="133">
        <v>99835</v>
      </c>
      <c r="IQ52" s="173" t="s">
        <v>394</v>
      </c>
      <c r="IR52" s="174"/>
      <c r="IS52" s="175"/>
      <c r="IT52" s="176" t="s">
        <v>393</v>
      </c>
      <c r="IU52" s="177"/>
      <c r="IV52" s="131">
        <v>880880</v>
      </c>
      <c r="IW52" s="122">
        <v>873381</v>
      </c>
      <c r="IX52" s="122">
        <v>378825</v>
      </c>
      <c r="IY52" s="122">
        <v>38473</v>
      </c>
      <c r="IZ52" s="132">
        <v>456083</v>
      </c>
      <c r="JA52" s="122">
        <v>0</v>
      </c>
      <c r="JB52" s="122">
        <v>0</v>
      </c>
      <c r="JC52" s="133">
        <v>0</v>
      </c>
      <c r="JD52" s="122">
        <v>1225794</v>
      </c>
      <c r="JE52" s="173" t="s">
        <v>394</v>
      </c>
      <c r="JF52" s="174"/>
      <c r="JG52" s="175"/>
      <c r="JH52" s="176" t="s">
        <v>393</v>
      </c>
      <c r="JI52" s="177"/>
      <c r="JJ52" s="131">
        <v>126853</v>
      </c>
      <c r="JK52" s="122">
        <v>3424</v>
      </c>
      <c r="JL52" s="122">
        <v>752</v>
      </c>
      <c r="JM52" s="122">
        <v>171484</v>
      </c>
      <c r="JN52" s="122">
        <v>94308</v>
      </c>
      <c r="JO52" s="132">
        <v>40346</v>
      </c>
      <c r="JP52" s="122">
        <v>40564</v>
      </c>
      <c r="JQ52" s="122">
        <v>26141</v>
      </c>
      <c r="JR52" s="133">
        <v>582625</v>
      </c>
      <c r="JS52" s="133">
        <v>389261</v>
      </c>
      <c r="JT52" s="133">
        <v>259897</v>
      </c>
      <c r="JU52" s="133">
        <v>122476</v>
      </c>
      <c r="JV52" s="173" t="s">
        <v>394</v>
      </c>
      <c r="JW52" s="174"/>
      <c r="JX52" s="175"/>
      <c r="JY52" s="176" t="s">
        <v>393</v>
      </c>
      <c r="JZ52" s="177"/>
      <c r="KA52" s="131">
        <v>48550</v>
      </c>
      <c r="KB52" s="122">
        <v>88871</v>
      </c>
      <c r="KC52" s="122">
        <v>52362</v>
      </c>
      <c r="KD52" s="122">
        <v>45552</v>
      </c>
      <c r="KE52" s="122">
        <v>46519</v>
      </c>
      <c r="KF52" s="132">
        <v>94345</v>
      </c>
      <c r="KG52" s="122">
        <v>90944</v>
      </c>
      <c r="KH52" s="122">
        <v>9035</v>
      </c>
      <c r="KI52" s="133">
        <v>576905</v>
      </c>
      <c r="KJ52" s="173" t="s">
        <v>394</v>
      </c>
      <c r="KK52" s="174"/>
      <c r="KL52" s="175"/>
      <c r="KM52" s="176" t="s">
        <v>393</v>
      </c>
      <c r="KN52" s="177"/>
      <c r="KO52" s="131">
        <v>1828600</v>
      </c>
      <c r="KP52" s="122">
        <v>4034189</v>
      </c>
      <c r="KQ52" s="122">
        <v>2313353</v>
      </c>
      <c r="KR52" s="122">
        <v>4560600</v>
      </c>
      <c r="KS52" s="122">
        <v>32769</v>
      </c>
      <c r="KT52" s="319">
        <v>0.45</v>
      </c>
      <c r="KU52" s="320" t="s">
        <v>394</v>
      </c>
    </row>
    <row r="53" spans="1:307" s="305" customFormat="1" ht="18" x14ac:dyDescent="0.45">
      <c r="A53" s="303"/>
      <c r="B53" s="304"/>
      <c r="D53" s="306"/>
      <c r="E53" s="307" t="s">
        <v>395</v>
      </c>
      <c r="G53" s="131">
        <v>55992</v>
      </c>
      <c r="H53" s="122">
        <v>219259</v>
      </c>
      <c r="I53" s="122">
        <v>2931</v>
      </c>
      <c r="J53" s="133">
        <v>1381</v>
      </c>
      <c r="K53" s="133">
        <v>7612</v>
      </c>
      <c r="L53" s="133">
        <v>0</v>
      </c>
      <c r="M53" s="133">
        <v>829</v>
      </c>
      <c r="N53" s="133">
        <v>206506</v>
      </c>
      <c r="O53" s="122">
        <v>177897</v>
      </c>
      <c r="P53" s="122">
        <v>28609</v>
      </c>
      <c r="Q53" s="132">
        <v>33503</v>
      </c>
      <c r="R53" s="122">
        <v>629152</v>
      </c>
      <c r="S53" s="173" t="s">
        <v>396</v>
      </c>
      <c r="T53" s="174"/>
      <c r="U53" s="175"/>
      <c r="V53" s="176" t="s">
        <v>395</v>
      </c>
      <c r="W53" s="177"/>
      <c r="X53" s="122">
        <v>410345</v>
      </c>
      <c r="Y53" s="132">
        <v>374015</v>
      </c>
      <c r="Z53" s="122">
        <v>11394</v>
      </c>
      <c r="AA53" s="122">
        <v>24936</v>
      </c>
      <c r="AB53" s="122">
        <v>218807</v>
      </c>
      <c r="AC53" s="131">
        <v>6874</v>
      </c>
      <c r="AD53" s="122">
        <v>6892</v>
      </c>
      <c r="AE53" s="122">
        <v>0</v>
      </c>
      <c r="AF53" s="122">
        <v>0</v>
      </c>
      <c r="AG53" s="122">
        <v>21550</v>
      </c>
      <c r="AH53" s="132">
        <v>0</v>
      </c>
      <c r="AI53" s="122">
        <v>228</v>
      </c>
      <c r="AJ53" s="122">
        <v>0</v>
      </c>
      <c r="AK53" s="173" t="s">
        <v>396</v>
      </c>
      <c r="AL53" s="174"/>
      <c r="AM53" s="175"/>
      <c r="AN53" s="308" t="s">
        <v>395</v>
      </c>
      <c r="AO53" s="309"/>
      <c r="AP53" s="122">
        <v>19428</v>
      </c>
      <c r="AQ53" s="133">
        <v>163835</v>
      </c>
      <c r="AR53" s="133">
        <v>0</v>
      </c>
      <c r="AS53" s="133">
        <v>0</v>
      </c>
      <c r="AT53" s="122">
        <v>0</v>
      </c>
      <c r="AU53" s="122">
        <v>0</v>
      </c>
      <c r="AV53" s="122">
        <v>0</v>
      </c>
      <c r="AW53" s="131">
        <v>0</v>
      </c>
      <c r="AX53" s="131">
        <v>0</v>
      </c>
      <c r="AY53" s="131">
        <v>0</v>
      </c>
      <c r="AZ53" s="131">
        <v>0</v>
      </c>
      <c r="BA53" s="131">
        <v>0</v>
      </c>
      <c r="BB53" s="122">
        <v>0</v>
      </c>
      <c r="BC53" s="173" t="s">
        <v>396</v>
      </c>
      <c r="BD53" s="174"/>
      <c r="BE53" s="175"/>
      <c r="BF53" s="176" t="s">
        <v>395</v>
      </c>
      <c r="BG53" s="177"/>
      <c r="BH53" s="131">
        <v>0</v>
      </c>
      <c r="BI53" s="131">
        <v>0</v>
      </c>
      <c r="BJ53" s="131">
        <v>0</v>
      </c>
      <c r="BK53" s="131">
        <v>0</v>
      </c>
      <c r="BL53" s="131">
        <v>0</v>
      </c>
      <c r="BM53" s="131">
        <v>0</v>
      </c>
      <c r="BN53" s="131">
        <v>0</v>
      </c>
      <c r="BO53" s="131">
        <v>0</v>
      </c>
      <c r="BP53" s="131">
        <v>0</v>
      </c>
      <c r="BQ53" s="131">
        <v>0</v>
      </c>
      <c r="BR53" s="131">
        <v>0</v>
      </c>
      <c r="BS53" s="131">
        <v>0</v>
      </c>
      <c r="BT53" s="122">
        <v>0</v>
      </c>
      <c r="BU53" s="173" t="s">
        <v>396</v>
      </c>
      <c r="BV53" s="174"/>
      <c r="BW53" s="175"/>
      <c r="BX53" s="176" t="s">
        <v>395</v>
      </c>
      <c r="BY53" s="177"/>
      <c r="BZ53" s="131">
        <v>0</v>
      </c>
      <c r="CA53" s="131">
        <v>0</v>
      </c>
      <c r="CB53" s="131">
        <v>18611</v>
      </c>
      <c r="CC53" s="131">
        <v>14980</v>
      </c>
      <c r="CD53" s="131">
        <v>14134</v>
      </c>
      <c r="CE53" s="131">
        <v>0</v>
      </c>
      <c r="CF53" s="131">
        <v>846</v>
      </c>
      <c r="CG53" s="131">
        <v>3631</v>
      </c>
      <c r="CH53" s="131">
        <v>0</v>
      </c>
      <c r="CI53" s="131">
        <v>0</v>
      </c>
      <c r="CJ53" s="131">
        <v>0</v>
      </c>
      <c r="CK53" s="131">
        <v>0</v>
      </c>
      <c r="CL53" s="131">
        <v>287</v>
      </c>
      <c r="CM53" s="122">
        <v>0</v>
      </c>
      <c r="CN53" s="173" t="s">
        <v>396</v>
      </c>
      <c r="CO53" s="174"/>
      <c r="CP53" s="175"/>
      <c r="CQ53" s="176" t="s">
        <v>395</v>
      </c>
      <c r="CR53" s="177"/>
      <c r="CS53" s="131">
        <v>0</v>
      </c>
      <c r="CT53" s="131">
        <v>0</v>
      </c>
      <c r="CU53" s="131">
        <v>0</v>
      </c>
      <c r="CV53" s="131">
        <v>3344</v>
      </c>
      <c r="CW53" s="131">
        <v>0</v>
      </c>
      <c r="CX53" s="131">
        <v>0</v>
      </c>
      <c r="CY53" s="131">
        <v>0</v>
      </c>
      <c r="CZ53" s="131">
        <v>0</v>
      </c>
      <c r="DA53" s="131">
        <v>0</v>
      </c>
      <c r="DB53" s="131">
        <v>0</v>
      </c>
      <c r="DC53" s="131">
        <v>0</v>
      </c>
      <c r="DD53" s="131">
        <v>0</v>
      </c>
      <c r="DE53" s="122">
        <v>0</v>
      </c>
      <c r="DF53" s="173" t="s">
        <v>396</v>
      </c>
      <c r="DG53" s="174"/>
      <c r="DH53" s="175"/>
      <c r="DI53" s="176" t="s">
        <v>395</v>
      </c>
      <c r="DJ53" s="177"/>
      <c r="DK53" s="131">
        <v>0</v>
      </c>
      <c r="DL53" s="131">
        <v>0</v>
      </c>
      <c r="DM53" s="131">
        <v>0</v>
      </c>
      <c r="DN53" s="131">
        <v>0</v>
      </c>
      <c r="DO53" s="131">
        <v>0</v>
      </c>
      <c r="DP53" s="131">
        <v>0</v>
      </c>
      <c r="DQ53" s="131">
        <v>0</v>
      </c>
      <c r="DR53" s="131">
        <v>0</v>
      </c>
      <c r="DS53" s="131">
        <v>0</v>
      </c>
      <c r="DT53" s="131">
        <v>0</v>
      </c>
      <c r="DU53" s="131">
        <v>0</v>
      </c>
      <c r="DV53" s="131">
        <v>0</v>
      </c>
      <c r="DW53" s="122">
        <v>158834</v>
      </c>
      <c r="DX53" s="173" t="s">
        <v>396</v>
      </c>
      <c r="DY53" s="174"/>
      <c r="DZ53" s="175"/>
      <c r="EA53" s="176" t="s">
        <v>395</v>
      </c>
      <c r="EB53" s="177"/>
      <c r="EC53" s="122">
        <v>65555</v>
      </c>
      <c r="ED53" s="122">
        <v>65555</v>
      </c>
      <c r="EE53" s="122">
        <v>0</v>
      </c>
      <c r="EF53" s="122">
        <v>0</v>
      </c>
      <c r="EG53" s="122">
        <v>65555</v>
      </c>
      <c r="EH53" s="122">
        <v>0</v>
      </c>
      <c r="EI53" s="122">
        <v>0</v>
      </c>
      <c r="EJ53" s="132">
        <v>0</v>
      </c>
      <c r="EK53" s="122">
        <v>962</v>
      </c>
      <c r="EL53" s="122">
        <v>962</v>
      </c>
      <c r="EM53" s="133">
        <v>0</v>
      </c>
      <c r="EN53" s="133">
        <v>0</v>
      </c>
      <c r="EO53" s="122">
        <v>22151</v>
      </c>
      <c r="EP53" s="122">
        <v>1204019</v>
      </c>
      <c r="EQ53" s="173" t="s">
        <v>396</v>
      </c>
      <c r="ER53" s="174"/>
      <c r="ES53" s="175"/>
      <c r="ET53" s="176" t="s">
        <v>395</v>
      </c>
      <c r="EU53" s="177"/>
      <c r="EV53" s="122">
        <v>0</v>
      </c>
      <c r="EW53" s="122">
        <v>17745</v>
      </c>
      <c r="EX53" s="122">
        <f t="shared" si="4"/>
        <v>17745</v>
      </c>
      <c r="EY53" s="132">
        <v>2383</v>
      </c>
      <c r="EZ53" s="122">
        <v>87</v>
      </c>
      <c r="FA53" s="122">
        <v>111827</v>
      </c>
      <c r="FB53" s="122">
        <v>25672</v>
      </c>
      <c r="FC53" s="122">
        <v>21698</v>
      </c>
      <c r="FD53" s="173" t="s">
        <v>396</v>
      </c>
      <c r="FE53" s="174"/>
      <c r="FF53" s="175"/>
      <c r="FG53" s="176" t="s">
        <v>395</v>
      </c>
      <c r="FH53" s="177"/>
      <c r="FI53" s="122">
        <v>761383</v>
      </c>
      <c r="FJ53" s="122">
        <v>118536</v>
      </c>
      <c r="FK53" s="122">
        <v>1041586</v>
      </c>
      <c r="FL53" s="122">
        <v>351860</v>
      </c>
      <c r="FM53" s="132">
        <v>183</v>
      </c>
      <c r="FN53" s="122">
        <v>117052</v>
      </c>
      <c r="FO53" s="122">
        <v>234625</v>
      </c>
      <c r="FP53" s="133">
        <v>251640</v>
      </c>
      <c r="FQ53" s="122">
        <v>0</v>
      </c>
      <c r="FR53" s="173" t="s">
        <v>396</v>
      </c>
      <c r="FS53" s="174"/>
      <c r="FT53" s="175"/>
      <c r="FU53" s="176" t="s">
        <v>395</v>
      </c>
      <c r="FV53" s="177"/>
      <c r="FW53" s="131">
        <v>222508</v>
      </c>
      <c r="FX53" s="122">
        <v>826008</v>
      </c>
      <c r="FY53" s="122">
        <f>[1]歳出!FF53+[1]歳出!FJ53+[1]歳出!FW53</f>
        <v>57191</v>
      </c>
      <c r="FZ53" s="122">
        <f>GA53-FY53</f>
        <v>189531</v>
      </c>
      <c r="GA53" s="122">
        <f>[1]歳出!FD53</f>
        <v>246722</v>
      </c>
      <c r="GB53" s="132">
        <v>56987</v>
      </c>
      <c r="GC53" s="122">
        <v>204</v>
      </c>
      <c r="GD53" s="122">
        <f t="shared" si="5"/>
        <v>57191</v>
      </c>
      <c r="GE53" s="122">
        <v>189031</v>
      </c>
      <c r="GF53" s="173" t="s">
        <v>396</v>
      </c>
      <c r="GG53" s="174"/>
      <c r="GH53" s="175"/>
      <c r="GI53" s="176" t="s">
        <v>395</v>
      </c>
      <c r="GJ53" s="177"/>
      <c r="GK53" s="131">
        <v>500</v>
      </c>
      <c r="GL53" s="122">
        <f t="shared" si="6"/>
        <v>189531</v>
      </c>
      <c r="GM53" s="122">
        <v>0</v>
      </c>
      <c r="GN53" s="122">
        <v>0</v>
      </c>
      <c r="GO53" s="122">
        <v>130052</v>
      </c>
      <c r="GP53" s="132">
        <v>0</v>
      </c>
      <c r="GQ53" s="122">
        <v>0</v>
      </c>
      <c r="GR53" s="122">
        <v>0</v>
      </c>
      <c r="GS53" s="133">
        <v>0</v>
      </c>
      <c r="GT53" s="133">
        <v>0</v>
      </c>
      <c r="GU53" s="122">
        <v>0</v>
      </c>
      <c r="GV53" s="173" t="s">
        <v>396</v>
      </c>
      <c r="GW53" s="174"/>
      <c r="GX53" s="175"/>
      <c r="GY53" s="176" t="s">
        <v>395</v>
      </c>
      <c r="GZ53" s="177"/>
      <c r="HA53" s="131">
        <v>0</v>
      </c>
      <c r="HB53" s="122">
        <v>131689</v>
      </c>
      <c r="HC53" s="122">
        <v>207309</v>
      </c>
      <c r="HD53" s="122">
        <v>234852</v>
      </c>
      <c r="HE53" s="122">
        <v>0</v>
      </c>
      <c r="HF53" s="173" t="s">
        <v>396</v>
      </c>
      <c r="HG53" s="174"/>
      <c r="HH53" s="175"/>
      <c r="HI53" s="176" t="s">
        <v>395</v>
      </c>
      <c r="HJ53" s="177"/>
      <c r="HK53" s="131">
        <v>84062</v>
      </c>
      <c r="HL53" s="122">
        <v>18148</v>
      </c>
      <c r="HM53" s="122">
        <v>431233</v>
      </c>
      <c r="HN53" s="122">
        <v>533443</v>
      </c>
      <c r="HO53" s="122">
        <v>0</v>
      </c>
      <c r="HP53" s="310">
        <v>30.2</v>
      </c>
      <c r="HQ53" s="311">
        <v>9.1</v>
      </c>
      <c r="HR53" s="311">
        <v>11.6</v>
      </c>
      <c r="HS53" s="312" t="s">
        <v>396</v>
      </c>
      <c r="HT53" s="313"/>
      <c r="HU53" s="314"/>
      <c r="HV53" s="315" t="s">
        <v>395</v>
      </c>
      <c r="HW53" s="316"/>
      <c r="HX53" s="311">
        <v>50.9</v>
      </c>
      <c r="HY53" s="317">
        <v>17.7</v>
      </c>
      <c r="HZ53" s="317">
        <v>0.5</v>
      </c>
      <c r="IA53" s="317">
        <v>11.9</v>
      </c>
      <c r="IB53" s="311">
        <v>0</v>
      </c>
      <c r="IC53" s="311">
        <v>12.4</v>
      </c>
      <c r="ID53" s="311">
        <v>93.4</v>
      </c>
      <c r="IE53" s="311">
        <v>93.4</v>
      </c>
      <c r="IF53" s="173" t="s">
        <v>396</v>
      </c>
      <c r="IG53" s="174"/>
      <c r="IH53" s="175"/>
      <c r="II53" s="176" t="s">
        <v>395</v>
      </c>
      <c r="IJ53" s="177"/>
      <c r="IK53" s="318">
        <v>9.6999999999999993</v>
      </c>
      <c r="IL53" s="122">
        <v>3985376</v>
      </c>
      <c r="IM53" s="122">
        <v>36427</v>
      </c>
      <c r="IN53" s="133">
        <v>0</v>
      </c>
      <c r="IO53" s="133">
        <v>497226</v>
      </c>
      <c r="IP53" s="133">
        <v>0</v>
      </c>
      <c r="IQ53" s="173" t="s">
        <v>396</v>
      </c>
      <c r="IR53" s="174"/>
      <c r="IS53" s="175"/>
      <c r="IT53" s="176" t="s">
        <v>395</v>
      </c>
      <c r="IU53" s="177"/>
      <c r="IV53" s="131">
        <v>992187</v>
      </c>
      <c r="IW53" s="122">
        <v>3395144</v>
      </c>
      <c r="IX53" s="122">
        <v>1571638</v>
      </c>
      <c r="IY53" s="122">
        <v>154043</v>
      </c>
      <c r="IZ53" s="132">
        <v>1669463</v>
      </c>
      <c r="JA53" s="122">
        <v>100942</v>
      </c>
      <c r="JB53" s="122">
        <v>100942</v>
      </c>
      <c r="JC53" s="133">
        <v>0</v>
      </c>
      <c r="JD53" s="122">
        <v>157734</v>
      </c>
      <c r="JE53" s="173" t="s">
        <v>396</v>
      </c>
      <c r="JF53" s="174"/>
      <c r="JG53" s="175"/>
      <c r="JH53" s="176" t="s">
        <v>395</v>
      </c>
      <c r="JI53" s="177"/>
      <c r="JJ53" s="131">
        <v>108304</v>
      </c>
      <c r="JK53" s="122">
        <v>2691</v>
      </c>
      <c r="JL53" s="122">
        <v>809</v>
      </c>
      <c r="JM53" s="122">
        <v>151789</v>
      </c>
      <c r="JN53" s="122">
        <v>73732</v>
      </c>
      <c r="JO53" s="132">
        <v>43081</v>
      </c>
      <c r="JP53" s="122">
        <v>19086</v>
      </c>
      <c r="JQ53" s="122">
        <v>12722</v>
      </c>
      <c r="JR53" s="133">
        <v>497166</v>
      </c>
      <c r="JS53" s="133">
        <v>326885</v>
      </c>
      <c r="JT53" s="133">
        <v>227270</v>
      </c>
      <c r="JU53" s="133">
        <v>93969</v>
      </c>
      <c r="JV53" s="173" t="s">
        <v>396</v>
      </c>
      <c r="JW53" s="174"/>
      <c r="JX53" s="175"/>
      <c r="JY53" s="176" t="s">
        <v>395</v>
      </c>
      <c r="JZ53" s="177"/>
      <c r="KA53" s="131">
        <v>31751</v>
      </c>
      <c r="KB53" s="122">
        <v>101550</v>
      </c>
      <c r="KC53" s="122">
        <v>20039</v>
      </c>
      <c r="KD53" s="122">
        <v>19256</v>
      </c>
      <c r="KE53" s="122">
        <v>64466</v>
      </c>
      <c r="KF53" s="132">
        <v>81291</v>
      </c>
      <c r="KG53" s="122">
        <v>45188</v>
      </c>
      <c r="KH53" s="122">
        <v>1389</v>
      </c>
      <c r="KI53" s="133">
        <v>481277</v>
      </c>
      <c r="KJ53" s="173" t="s">
        <v>396</v>
      </c>
      <c r="KK53" s="174"/>
      <c r="KL53" s="175"/>
      <c r="KM53" s="176" t="s">
        <v>395</v>
      </c>
      <c r="KN53" s="177"/>
      <c r="KO53" s="131">
        <v>1409467</v>
      </c>
      <c r="KP53" s="122">
        <v>3092041</v>
      </c>
      <c r="KQ53" s="122">
        <v>1770121</v>
      </c>
      <c r="KR53" s="122">
        <v>3473227</v>
      </c>
      <c r="KS53" s="122">
        <v>24904</v>
      </c>
      <c r="KT53" s="319">
        <v>0.45</v>
      </c>
      <c r="KU53" s="320" t="s">
        <v>396</v>
      </c>
    </row>
    <row r="54" spans="1:307" s="305" customFormat="1" ht="18" x14ac:dyDescent="0.45">
      <c r="A54" s="303"/>
      <c r="B54" s="304"/>
      <c r="D54" s="306"/>
      <c r="E54" s="307" t="s">
        <v>397</v>
      </c>
      <c r="G54" s="131">
        <v>56421</v>
      </c>
      <c r="H54" s="122">
        <v>252656</v>
      </c>
      <c r="I54" s="122">
        <v>2417</v>
      </c>
      <c r="J54" s="133">
        <v>2418</v>
      </c>
      <c r="K54" s="133">
        <v>5443</v>
      </c>
      <c r="L54" s="133">
        <v>3841</v>
      </c>
      <c r="M54" s="133">
        <v>4315</v>
      </c>
      <c r="N54" s="133">
        <v>234222</v>
      </c>
      <c r="O54" s="122">
        <v>199915</v>
      </c>
      <c r="P54" s="122">
        <v>34307</v>
      </c>
      <c r="Q54" s="132">
        <v>24121</v>
      </c>
      <c r="R54" s="122">
        <v>676206</v>
      </c>
      <c r="S54" s="173" t="s">
        <v>398</v>
      </c>
      <c r="T54" s="174"/>
      <c r="U54" s="175"/>
      <c r="V54" s="176" t="s">
        <v>397</v>
      </c>
      <c r="W54" s="177"/>
      <c r="X54" s="122">
        <v>437623</v>
      </c>
      <c r="Y54" s="132">
        <v>398928</v>
      </c>
      <c r="Z54" s="122">
        <v>12189</v>
      </c>
      <c r="AA54" s="122">
        <v>26506</v>
      </c>
      <c r="AB54" s="122">
        <v>238583</v>
      </c>
      <c r="AC54" s="131">
        <v>5112</v>
      </c>
      <c r="AD54" s="122">
        <v>9385</v>
      </c>
      <c r="AE54" s="122">
        <v>0</v>
      </c>
      <c r="AF54" s="122">
        <v>0</v>
      </c>
      <c r="AG54" s="122">
        <v>26337</v>
      </c>
      <c r="AH54" s="132">
        <v>0</v>
      </c>
      <c r="AI54" s="122">
        <v>1198</v>
      </c>
      <c r="AJ54" s="122">
        <v>0</v>
      </c>
      <c r="AK54" s="173" t="s">
        <v>398</v>
      </c>
      <c r="AL54" s="174"/>
      <c r="AM54" s="175"/>
      <c r="AN54" s="308" t="s">
        <v>397</v>
      </c>
      <c r="AO54" s="309"/>
      <c r="AP54" s="122">
        <v>21204</v>
      </c>
      <c r="AQ54" s="133">
        <v>96194</v>
      </c>
      <c r="AR54" s="133">
        <v>79153</v>
      </c>
      <c r="AS54" s="133">
        <v>0</v>
      </c>
      <c r="AT54" s="122">
        <v>0</v>
      </c>
      <c r="AU54" s="122">
        <v>0</v>
      </c>
      <c r="AV54" s="122">
        <v>0</v>
      </c>
      <c r="AW54" s="131">
        <v>10448</v>
      </c>
      <c r="AX54" s="131">
        <v>7776</v>
      </c>
      <c r="AY54" s="131">
        <v>7283</v>
      </c>
      <c r="AZ54" s="131">
        <v>0</v>
      </c>
      <c r="BA54" s="131">
        <v>493</v>
      </c>
      <c r="BB54" s="122">
        <v>2672</v>
      </c>
      <c r="BC54" s="173" t="s">
        <v>398</v>
      </c>
      <c r="BD54" s="174"/>
      <c r="BE54" s="175"/>
      <c r="BF54" s="176" t="s">
        <v>397</v>
      </c>
      <c r="BG54" s="177"/>
      <c r="BH54" s="131">
        <v>0</v>
      </c>
      <c r="BI54" s="131">
        <v>109</v>
      </c>
      <c r="BJ54" s="131">
        <v>0</v>
      </c>
      <c r="BK54" s="131">
        <v>0</v>
      </c>
      <c r="BL54" s="131">
        <v>0</v>
      </c>
      <c r="BM54" s="131">
        <v>0</v>
      </c>
      <c r="BN54" s="131">
        <v>0</v>
      </c>
      <c r="BO54" s="131">
        <v>0</v>
      </c>
      <c r="BP54" s="131">
        <v>936</v>
      </c>
      <c r="BQ54" s="131">
        <v>952</v>
      </c>
      <c r="BR54" s="131">
        <v>675</v>
      </c>
      <c r="BS54" s="131">
        <v>0</v>
      </c>
      <c r="BT54" s="122">
        <v>0</v>
      </c>
      <c r="BU54" s="173" t="s">
        <v>398</v>
      </c>
      <c r="BV54" s="174"/>
      <c r="BW54" s="175"/>
      <c r="BX54" s="176" t="s">
        <v>397</v>
      </c>
      <c r="BY54" s="177"/>
      <c r="BZ54" s="131">
        <v>0</v>
      </c>
      <c r="CA54" s="131">
        <v>0</v>
      </c>
      <c r="CB54" s="131">
        <v>37728</v>
      </c>
      <c r="CC54" s="131">
        <v>29205</v>
      </c>
      <c r="CD54" s="131">
        <v>27471</v>
      </c>
      <c r="CE54" s="131">
        <v>0</v>
      </c>
      <c r="CF54" s="131">
        <v>1734</v>
      </c>
      <c r="CG54" s="131">
        <v>8523</v>
      </c>
      <c r="CH54" s="131">
        <v>0</v>
      </c>
      <c r="CI54" s="131">
        <v>655</v>
      </c>
      <c r="CJ54" s="131">
        <v>0</v>
      </c>
      <c r="CK54" s="131">
        <v>0</v>
      </c>
      <c r="CL54" s="131">
        <v>441</v>
      </c>
      <c r="CM54" s="122">
        <v>0</v>
      </c>
      <c r="CN54" s="173" t="s">
        <v>398</v>
      </c>
      <c r="CO54" s="174"/>
      <c r="CP54" s="175"/>
      <c r="CQ54" s="176" t="s">
        <v>397</v>
      </c>
      <c r="CR54" s="177"/>
      <c r="CS54" s="131">
        <v>0</v>
      </c>
      <c r="CT54" s="131">
        <v>0</v>
      </c>
      <c r="CU54" s="131">
        <v>1440</v>
      </c>
      <c r="CV54" s="131">
        <v>3503</v>
      </c>
      <c r="CW54" s="131">
        <v>2484</v>
      </c>
      <c r="CX54" s="131">
        <v>0</v>
      </c>
      <c r="CY54" s="131">
        <v>0</v>
      </c>
      <c r="CZ54" s="131">
        <v>0</v>
      </c>
      <c r="DA54" s="131">
        <v>0</v>
      </c>
      <c r="DB54" s="131">
        <v>0</v>
      </c>
      <c r="DC54" s="131">
        <v>0</v>
      </c>
      <c r="DD54" s="131">
        <v>0</v>
      </c>
      <c r="DE54" s="122">
        <v>0</v>
      </c>
      <c r="DF54" s="173" t="s">
        <v>398</v>
      </c>
      <c r="DG54" s="174"/>
      <c r="DH54" s="175"/>
      <c r="DI54" s="176" t="s">
        <v>397</v>
      </c>
      <c r="DJ54" s="177"/>
      <c r="DK54" s="131">
        <v>0</v>
      </c>
      <c r="DL54" s="131">
        <v>0</v>
      </c>
      <c r="DM54" s="131">
        <v>0</v>
      </c>
      <c r="DN54" s="131">
        <v>0</v>
      </c>
      <c r="DO54" s="131">
        <v>0</v>
      </c>
      <c r="DP54" s="131">
        <v>0</v>
      </c>
      <c r="DQ54" s="131">
        <v>0</v>
      </c>
      <c r="DR54" s="131">
        <v>0</v>
      </c>
      <c r="DS54" s="131">
        <v>0</v>
      </c>
      <c r="DT54" s="131">
        <v>0</v>
      </c>
      <c r="DU54" s="131">
        <v>0</v>
      </c>
      <c r="DV54" s="131">
        <v>0</v>
      </c>
      <c r="DW54" s="122">
        <v>166343</v>
      </c>
      <c r="DX54" s="173" t="s">
        <v>398</v>
      </c>
      <c r="DY54" s="174"/>
      <c r="DZ54" s="175"/>
      <c r="EA54" s="176" t="s">
        <v>397</v>
      </c>
      <c r="EB54" s="177"/>
      <c r="EC54" s="122">
        <v>34778</v>
      </c>
      <c r="ED54" s="122">
        <v>34778</v>
      </c>
      <c r="EE54" s="122">
        <v>0</v>
      </c>
      <c r="EF54" s="122">
        <v>14716</v>
      </c>
      <c r="EG54" s="122">
        <v>20062</v>
      </c>
      <c r="EH54" s="122">
        <v>0</v>
      </c>
      <c r="EI54" s="122">
        <v>0</v>
      </c>
      <c r="EJ54" s="132">
        <v>0</v>
      </c>
      <c r="EK54" s="122">
        <v>905</v>
      </c>
      <c r="EL54" s="122">
        <v>905</v>
      </c>
      <c r="EM54" s="133">
        <v>0</v>
      </c>
      <c r="EN54" s="133">
        <v>0</v>
      </c>
      <c r="EO54" s="122">
        <v>25444</v>
      </c>
      <c r="EP54" s="122">
        <v>1285050</v>
      </c>
      <c r="EQ54" s="173" t="s">
        <v>398</v>
      </c>
      <c r="ER54" s="174"/>
      <c r="ES54" s="175"/>
      <c r="ET54" s="176" t="s">
        <v>397</v>
      </c>
      <c r="EU54" s="177"/>
      <c r="EV54" s="122">
        <v>0</v>
      </c>
      <c r="EW54" s="122">
        <v>12639</v>
      </c>
      <c r="EX54" s="122">
        <f>EV54+EW54</f>
        <v>12639</v>
      </c>
      <c r="EY54" s="132">
        <v>6707</v>
      </c>
      <c r="EZ54" s="122">
        <v>159</v>
      </c>
      <c r="FA54" s="122">
        <v>199383</v>
      </c>
      <c r="FB54" s="122">
        <v>33965</v>
      </c>
      <c r="FC54" s="122">
        <v>13036</v>
      </c>
      <c r="FD54" s="173" t="s">
        <v>398</v>
      </c>
      <c r="FE54" s="174"/>
      <c r="FF54" s="175"/>
      <c r="FG54" s="176" t="s">
        <v>397</v>
      </c>
      <c r="FH54" s="177"/>
      <c r="FI54" s="122">
        <v>901785</v>
      </c>
      <c r="FJ54" s="122">
        <v>143196</v>
      </c>
      <c r="FK54" s="122">
        <v>1298231</v>
      </c>
      <c r="FL54" s="122">
        <v>457885</v>
      </c>
      <c r="FM54" s="132">
        <v>231</v>
      </c>
      <c r="FN54" s="122">
        <v>169148</v>
      </c>
      <c r="FO54" s="122">
        <v>288506</v>
      </c>
      <c r="FP54" s="133">
        <v>218880</v>
      </c>
      <c r="FQ54" s="122">
        <v>0</v>
      </c>
      <c r="FR54" s="173" t="s">
        <v>398</v>
      </c>
      <c r="FS54" s="174"/>
      <c r="FT54" s="175"/>
      <c r="FU54" s="176" t="s">
        <v>397</v>
      </c>
      <c r="FV54" s="177"/>
      <c r="FW54" s="131">
        <v>282116</v>
      </c>
      <c r="FX54" s="122">
        <v>958881</v>
      </c>
      <c r="FY54" s="122">
        <f>[1]歳出!FF54+[1]歳出!FJ54+[1]歳出!FW54</f>
        <v>19330</v>
      </c>
      <c r="FZ54" s="122">
        <f t="shared" si="1"/>
        <v>352737</v>
      </c>
      <c r="GA54" s="122">
        <f>[1]歳出!FD54</f>
        <v>372067</v>
      </c>
      <c r="GB54" s="132">
        <v>18716</v>
      </c>
      <c r="GC54" s="122">
        <v>614</v>
      </c>
      <c r="GD54" s="122">
        <f t="shared" si="5"/>
        <v>19330</v>
      </c>
      <c r="GE54" s="122">
        <v>326222</v>
      </c>
      <c r="GF54" s="173" t="s">
        <v>398</v>
      </c>
      <c r="GG54" s="174"/>
      <c r="GH54" s="175"/>
      <c r="GI54" s="176" t="s">
        <v>397</v>
      </c>
      <c r="GJ54" s="177"/>
      <c r="GK54" s="131">
        <v>17864</v>
      </c>
      <c r="GL54" s="122">
        <f>GE54+GK54</f>
        <v>344086</v>
      </c>
      <c r="GM54" s="122">
        <v>0</v>
      </c>
      <c r="GN54" s="122">
        <v>0</v>
      </c>
      <c r="GO54" s="122">
        <v>168566</v>
      </c>
      <c r="GP54" s="132">
        <v>0</v>
      </c>
      <c r="GQ54" s="122">
        <v>0</v>
      </c>
      <c r="GR54" s="122">
        <v>0</v>
      </c>
      <c r="GS54" s="133">
        <v>0</v>
      </c>
      <c r="GT54" s="133">
        <v>0</v>
      </c>
      <c r="GU54" s="122">
        <v>0</v>
      </c>
      <c r="GV54" s="173" t="s">
        <v>398</v>
      </c>
      <c r="GW54" s="174"/>
      <c r="GX54" s="175"/>
      <c r="GY54" s="176" t="s">
        <v>397</v>
      </c>
      <c r="GZ54" s="177"/>
      <c r="HA54" s="131">
        <v>0</v>
      </c>
      <c r="HB54" s="122">
        <v>153946</v>
      </c>
      <c r="HC54" s="122">
        <v>284163</v>
      </c>
      <c r="HD54" s="122">
        <v>255316</v>
      </c>
      <c r="HE54" s="122">
        <v>0</v>
      </c>
      <c r="HF54" s="173" t="s">
        <v>398</v>
      </c>
      <c r="HG54" s="174"/>
      <c r="HH54" s="175"/>
      <c r="HI54" s="176" t="s">
        <v>397</v>
      </c>
      <c r="HJ54" s="177"/>
      <c r="HK54" s="131">
        <v>664</v>
      </c>
      <c r="HL54" s="122">
        <v>20022</v>
      </c>
      <c r="HM54" s="122">
        <v>179618</v>
      </c>
      <c r="HN54" s="122">
        <v>200304</v>
      </c>
      <c r="HO54" s="122">
        <v>140000</v>
      </c>
      <c r="HP54" s="310">
        <v>26.1</v>
      </c>
      <c r="HQ54" s="311">
        <v>8.6999999999999993</v>
      </c>
      <c r="HR54" s="311">
        <v>14.5</v>
      </c>
      <c r="HS54" s="312" t="s">
        <v>398</v>
      </c>
      <c r="HT54" s="313"/>
      <c r="HU54" s="314"/>
      <c r="HV54" s="315" t="s">
        <v>397</v>
      </c>
      <c r="HW54" s="316"/>
      <c r="HX54" s="311">
        <v>49.3</v>
      </c>
      <c r="HY54" s="317">
        <v>15.4</v>
      </c>
      <c r="HZ54" s="317">
        <v>0.6</v>
      </c>
      <c r="IA54" s="317">
        <v>11.7</v>
      </c>
      <c r="IB54" s="311">
        <v>0</v>
      </c>
      <c r="IC54" s="311">
        <v>12.5</v>
      </c>
      <c r="ID54" s="311">
        <v>89.5</v>
      </c>
      <c r="IE54" s="311">
        <v>89.5</v>
      </c>
      <c r="IF54" s="173" t="s">
        <v>398</v>
      </c>
      <c r="IG54" s="174"/>
      <c r="IH54" s="175"/>
      <c r="II54" s="176" t="s">
        <v>397</v>
      </c>
      <c r="IJ54" s="177"/>
      <c r="IK54" s="318">
        <v>12.2</v>
      </c>
      <c r="IL54" s="122">
        <v>5316289</v>
      </c>
      <c r="IM54" s="122">
        <v>123356</v>
      </c>
      <c r="IN54" s="133">
        <v>0</v>
      </c>
      <c r="IO54" s="133">
        <v>522277</v>
      </c>
      <c r="IP54" s="133">
        <v>0</v>
      </c>
      <c r="IQ54" s="173" t="s">
        <v>398</v>
      </c>
      <c r="IR54" s="174"/>
      <c r="IS54" s="175"/>
      <c r="IT54" s="176" t="s">
        <v>397</v>
      </c>
      <c r="IU54" s="177"/>
      <c r="IV54" s="131">
        <v>1891266</v>
      </c>
      <c r="IW54" s="122">
        <v>3211270</v>
      </c>
      <c r="IX54" s="122">
        <v>1434628</v>
      </c>
      <c r="IY54" s="122">
        <v>295123</v>
      </c>
      <c r="IZ54" s="132">
        <v>1481519</v>
      </c>
      <c r="JA54" s="122">
        <v>445000</v>
      </c>
      <c r="JB54" s="122">
        <v>445000</v>
      </c>
      <c r="JC54" s="133">
        <v>0</v>
      </c>
      <c r="JD54" s="122">
        <v>666388</v>
      </c>
      <c r="JE54" s="173" t="s">
        <v>398</v>
      </c>
      <c r="JF54" s="174"/>
      <c r="JG54" s="175"/>
      <c r="JH54" s="176" t="s">
        <v>397</v>
      </c>
      <c r="JI54" s="177"/>
      <c r="JJ54" s="131">
        <v>101756</v>
      </c>
      <c r="JK54" s="122">
        <v>3303</v>
      </c>
      <c r="JL54" s="122">
        <v>898</v>
      </c>
      <c r="JM54" s="122">
        <v>169448</v>
      </c>
      <c r="JN54" s="122">
        <v>73820</v>
      </c>
      <c r="JO54" s="132">
        <v>38358</v>
      </c>
      <c r="JP54" s="122">
        <v>7490</v>
      </c>
      <c r="JQ54" s="122">
        <v>15808</v>
      </c>
      <c r="JR54" s="133">
        <v>479815</v>
      </c>
      <c r="JS54" s="133">
        <v>354546</v>
      </c>
      <c r="JT54" s="133">
        <v>227572</v>
      </c>
      <c r="JU54" s="133">
        <v>86740</v>
      </c>
      <c r="JV54" s="173" t="s">
        <v>398</v>
      </c>
      <c r="JW54" s="174"/>
      <c r="JX54" s="175"/>
      <c r="JY54" s="176" t="s">
        <v>397</v>
      </c>
      <c r="JZ54" s="177"/>
      <c r="KA54" s="131">
        <v>43185</v>
      </c>
      <c r="KB54" s="122">
        <v>97647</v>
      </c>
      <c r="KC54" s="122">
        <v>26274</v>
      </c>
      <c r="KD54" s="122">
        <v>25114</v>
      </c>
      <c r="KE54" s="122">
        <v>64724</v>
      </c>
      <c r="KF54" s="132">
        <v>87629</v>
      </c>
      <c r="KG54" s="122">
        <v>46806</v>
      </c>
      <c r="KH54" s="122">
        <v>1797</v>
      </c>
      <c r="KI54" s="133">
        <v>468322</v>
      </c>
      <c r="KJ54" s="173" t="s">
        <v>398</v>
      </c>
      <c r="KK54" s="174"/>
      <c r="KL54" s="175"/>
      <c r="KM54" s="176" t="s">
        <v>397</v>
      </c>
      <c r="KN54" s="177"/>
      <c r="KO54" s="131">
        <v>1623118</v>
      </c>
      <c r="KP54" s="122">
        <v>3903332</v>
      </c>
      <c r="KQ54" s="122">
        <v>2031547</v>
      </c>
      <c r="KR54" s="122">
        <v>4357595</v>
      </c>
      <c r="KS54" s="122">
        <v>28219</v>
      </c>
      <c r="KT54" s="319">
        <v>0.41</v>
      </c>
      <c r="KU54" s="320" t="s">
        <v>398</v>
      </c>
    </row>
    <row r="55" spans="1:307" s="305" customFormat="1" ht="18" x14ac:dyDescent="0.45">
      <c r="A55" s="303"/>
      <c r="B55" s="304"/>
      <c r="D55" s="306"/>
      <c r="E55" s="307" t="s">
        <v>399</v>
      </c>
      <c r="G55" s="131">
        <v>34427</v>
      </c>
      <c r="H55" s="122">
        <v>97382</v>
      </c>
      <c r="I55" s="122">
        <v>2728</v>
      </c>
      <c r="J55" s="133">
        <v>330</v>
      </c>
      <c r="K55" s="133">
        <v>5052</v>
      </c>
      <c r="L55" s="133">
        <v>0</v>
      </c>
      <c r="M55" s="133">
        <v>1610</v>
      </c>
      <c r="N55" s="133">
        <v>87662</v>
      </c>
      <c r="O55" s="122">
        <v>74138</v>
      </c>
      <c r="P55" s="122">
        <v>13524</v>
      </c>
      <c r="Q55" s="132">
        <v>36059</v>
      </c>
      <c r="R55" s="122">
        <v>363715</v>
      </c>
      <c r="S55" s="173" t="s">
        <v>400</v>
      </c>
      <c r="T55" s="174"/>
      <c r="U55" s="175"/>
      <c r="V55" s="176" t="s">
        <v>399</v>
      </c>
      <c r="W55" s="177"/>
      <c r="X55" s="122">
        <v>239597</v>
      </c>
      <c r="Y55" s="132">
        <v>218938</v>
      </c>
      <c r="Z55" s="122">
        <v>7072</v>
      </c>
      <c r="AA55" s="122">
        <v>13587</v>
      </c>
      <c r="AB55" s="122">
        <v>124118</v>
      </c>
      <c r="AC55" s="131">
        <v>3427</v>
      </c>
      <c r="AD55" s="122">
        <v>4471</v>
      </c>
      <c r="AE55" s="122">
        <v>0</v>
      </c>
      <c r="AF55" s="122">
        <v>8</v>
      </c>
      <c r="AG55" s="122">
        <v>10895</v>
      </c>
      <c r="AH55" s="132">
        <v>0</v>
      </c>
      <c r="AI55" s="122">
        <v>305</v>
      </c>
      <c r="AJ55" s="122">
        <v>228</v>
      </c>
      <c r="AK55" s="173" t="s">
        <v>400</v>
      </c>
      <c r="AL55" s="174"/>
      <c r="AM55" s="175"/>
      <c r="AN55" s="308" t="s">
        <v>399</v>
      </c>
      <c r="AO55" s="309"/>
      <c r="AP55" s="122">
        <v>11087</v>
      </c>
      <c r="AQ55" s="133">
        <v>51357</v>
      </c>
      <c r="AR55" s="133">
        <v>42327</v>
      </c>
      <c r="AS55" s="133">
        <v>13</v>
      </c>
      <c r="AT55" s="122">
        <v>0</v>
      </c>
      <c r="AU55" s="122">
        <v>0</v>
      </c>
      <c r="AV55" s="122">
        <v>0</v>
      </c>
      <c r="AW55" s="131">
        <v>30574</v>
      </c>
      <c r="AX55" s="131">
        <v>21117</v>
      </c>
      <c r="AY55" s="131">
        <v>20083</v>
      </c>
      <c r="AZ55" s="131">
        <v>558</v>
      </c>
      <c r="BA55" s="131">
        <v>476</v>
      </c>
      <c r="BB55" s="122">
        <v>9457</v>
      </c>
      <c r="BC55" s="173" t="s">
        <v>400</v>
      </c>
      <c r="BD55" s="174"/>
      <c r="BE55" s="175"/>
      <c r="BF55" s="176" t="s">
        <v>399</v>
      </c>
      <c r="BG55" s="177"/>
      <c r="BH55" s="131">
        <v>150</v>
      </c>
      <c r="BI55" s="131">
        <v>330</v>
      </c>
      <c r="BJ55" s="131">
        <v>0</v>
      </c>
      <c r="BK55" s="131">
        <v>0</v>
      </c>
      <c r="BL55" s="131">
        <v>376</v>
      </c>
      <c r="BM55" s="131">
        <v>0</v>
      </c>
      <c r="BN55" s="131">
        <v>72</v>
      </c>
      <c r="BO55" s="131">
        <v>48</v>
      </c>
      <c r="BP55" s="131">
        <v>540</v>
      </c>
      <c r="BQ55" s="131">
        <v>4311</v>
      </c>
      <c r="BR55" s="131">
        <v>3630</v>
      </c>
      <c r="BS55" s="131">
        <v>0</v>
      </c>
      <c r="BT55" s="122">
        <v>0</v>
      </c>
      <c r="BU55" s="173" t="s">
        <v>400</v>
      </c>
      <c r="BV55" s="174"/>
      <c r="BW55" s="175"/>
      <c r="BX55" s="176" t="s">
        <v>399</v>
      </c>
      <c r="BY55" s="177"/>
      <c r="BZ55" s="131">
        <v>0</v>
      </c>
      <c r="CA55" s="131">
        <v>0</v>
      </c>
      <c r="CB55" s="131">
        <v>6516</v>
      </c>
      <c r="CC55" s="131">
        <v>5214</v>
      </c>
      <c r="CD55" s="131">
        <v>4919</v>
      </c>
      <c r="CE55" s="131">
        <v>0</v>
      </c>
      <c r="CF55" s="131">
        <v>295</v>
      </c>
      <c r="CG55" s="131">
        <v>1302</v>
      </c>
      <c r="CH55" s="131">
        <v>0</v>
      </c>
      <c r="CI55" s="131">
        <v>50</v>
      </c>
      <c r="CJ55" s="131">
        <v>0</v>
      </c>
      <c r="CK55" s="131">
        <v>0</v>
      </c>
      <c r="CL55" s="131">
        <v>234</v>
      </c>
      <c r="CM55" s="122">
        <v>0</v>
      </c>
      <c r="CN55" s="173" t="s">
        <v>400</v>
      </c>
      <c r="CO55" s="174"/>
      <c r="CP55" s="175"/>
      <c r="CQ55" s="176" t="s">
        <v>399</v>
      </c>
      <c r="CR55" s="177"/>
      <c r="CS55" s="131">
        <v>0</v>
      </c>
      <c r="CT55" s="131">
        <v>0</v>
      </c>
      <c r="CU55" s="131">
        <v>0</v>
      </c>
      <c r="CV55" s="131">
        <v>597</v>
      </c>
      <c r="CW55" s="131">
        <v>421</v>
      </c>
      <c r="CX55" s="131">
        <v>0</v>
      </c>
      <c r="CY55" s="131">
        <v>0</v>
      </c>
      <c r="CZ55" s="131">
        <v>0</v>
      </c>
      <c r="DA55" s="131">
        <v>0</v>
      </c>
      <c r="DB55" s="131">
        <v>0</v>
      </c>
      <c r="DC55" s="131">
        <v>0</v>
      </c>
      <c r="DD55" s="131">
        <v>0</v>
      </c>
      <c r="DE55" s="122">
        <v>0</v>
      </c>
      <c r="DF55" s="173" t="s">
        <v>400</v>
      </c>
      <c r="DG55" s="174"/>
      <c r="DH55" s="175"/>
      <c r="DI55" s="176" t="s">
        <v>399</v>
      </c>
      <c r="DJ55" s="177"/>
      <c r="DK55" s="131">
        <v>0</v>
      </c>
      <c r="DL55" s="131">
        <v>0</v>
      </c>
      <c r="DM55" s="131">
        <v>0</v>
      </c>
      <c r="DN55" s="131">
        <v>0</v>
      </c>
      <c r="DO55" s="131">
        <v>0</v>
      </c>
      <c r="DP55" s="131">
        <v>0</v>
      </c>
      <c r="DQ55" s="131">
        <v>0</v>
      </c>
      <c r="DR55" s="131">
        <v>0</v>
      </c>
      <c r="DS55" s="131">
        <v>0</v>
      </c>
      <c r="DT55" s="131">
        <v>0</v>
      </c>
      <c r="DU55" s="131">
        <v>0</v>
      </c>
      <c r="DV55" s="131">
        <v>0</v>
      </c>
      <c r="DW55" s="122">
        <v>111513</v>
      </c>
      <c r="DX55" s="173" t="s">
        <v>400</v>
      </c>
      <c r="DY55" s="174"/>
      <c r="DZ55" s="175"/>
      <c r="EA55" s="176" t="s">
        <v>399</v>
      </c>
      <c r="EB55" s="177"/>
      <c r="EC55" s="122">
        <v>45548</v>
      </c>
      <c r="ED55" s="122">
        <v>45548</v>
      </c>
      <c r="EE55" s="122">
        <v>0</v>
      </c>
      <c r="EF55" s="122">
        <v>0</v>
      </c>
      <c r="EG55" s="122">
        <v>45548</v>
      </c>
      <c r="EH55" s="122">
        <v>0</v>
      </c>
      <c r="EI55" s="122">
        <v>0</v>
      </c>
      <c r="EJ55" s="132">
        <v>0</v>
      </c>
      <c r="EK55" s="122">
        <v>592</v>
      </c>
      <c r="EL55" s="122">
        <v>592</v>
      </c>
      <c r="EM55" s="133">
        <v>0</v>
      </c>
      <c r="EN55" s="133">
        <v>0</v>
      </c>
      <c r="EO55" s="122">
        <v>12075</v>
      </c>
      <c r="EP55" s="122">
        <v>738401</v>
      </c>
      <c r="EQ55" s="173" t="s">
        <v>400</v>
      </c>
      <c r="ER55" s="174"/>
      <c r="ES55" s="175"/>
      <c r="ET55" s="176" t="s">
        <v>399</v>
      </c>
      <c r="EU55" s="177"/>
      <c r="EV55" s="122">
        <v>0</v>
      </c>
      <c r="EW55" s="122">
        <v>81574</v>
      </c>
      <c r="EX55" s="122">
        <f t="shared" si="4"/>
        <v>81574</v>
      </c>
      <c r="EY55" s="132">
        <v>4279</v>
      </c>
      <c r="EZ55" s="122">
        <v>835</v>
      </c>
      <c r="FA55" s="122">
        <v>73616</v>
      </c>
      <c r="FB55" s="122">
        <v>16345</v>
      </c>
      <c r="FC55" s="122">
        <v>41019</v>
      </c>
      <c r="FD55" s="173" t="s">
        <v>400</v>
      </c>
      <c r="FE55" s="174"/>
      <c r="FF55" s="175"/>
      <c r="FG55" s="176" t="s">
        <v>399</v>
      </c>
      <c r="FH55" s="177"/>
      <c r="FI55" s="122">
        <v>470574</v>
      </c>
      <c r="FJ55" s="122">
        <v>62638</v>
      </c>
      <c r="FK55" s="122">
        <v>669306</v>
      </c>
      <c r="FL55" s="122">
        <v>189871</v>
      </c>
      <c r="FM55" s="132">
        <v>225</v>
      </c>
      <c r="FN55" s="122">
        <v>160856</v>
      </c>
      <c r="FO55" s="122">
        <v>28790</v>
      </c>
      <c r="FP55" s="133">
        <v>69447</v>
      </c>
      <c r="FQ55" s="122">
        <v>0</v>
      </c>
      <c r="FR55" s="173" t="s">
        <v>400</v>
      </c>
      <c r="FS55" s="174"/>
      <c r="FT55" s="175"/>
      <c r="FU55" s="176" t="s">
        <v>399</v>
      </c>
      <c r="FV55" s="177"/>
      <c r="FW55" s="131">
        <v>150758</v>
      </c>
      <c r="FX55" s="122">
        <v>410076</v>
      </c>
      <c r="FY55" s="122">
        <f>[1]歳出!FF55+[1]歳出!FJ55+[1]歳出!FW55</f>
        <v>7643</v>
      </c>
      <c r="FZ55" s="122">
        <f t="shared" si="1"/>
        <v>543082</v>
      </c>
      <c r="GA55" s="122">
        <f>[1]歳出!FD55</f>
        <v>550725</v>
      </c>
      <c r="GB55" s="132">
        <v>3344</v>
      </c>
      <c r="GC55" s="122">
        <v>4299</v>
      </c>
      <c r="GD55" s="122">
        <f>SUM(GB55:GC55)</f>
        <v>7643</v>
      </c>
      <c r="GE55" s="122">
        <v>543082</v>
      </c>
      <c r="GF55" s="173" t="s">
        <v>400</v>
      </c>
      <c r="GG55" s="174"/>
      <c r="GH55" s="175"/>
      <c r="GI55" s="176" t="s">
        <v>399</v>
      </c>
      <c r="GJ55" s="177"/>
      <c r="GK55" s="131">
        <v>0</v>
      </c>
      <c r="GL55" s="122">
        <f t="shared" si="6"/>
        <v>543082</v>
      </c>
      <c r="GM55" s="122">
        <v>0</v>
      </c>
      <c r="GN55" s="122">
        <v>0</v>
      </c>
      <c r="GO55" s="122">
        <v>0</v>
      </c>
      <c r="GP55" s="132">
        <v>0</v>
      </c>
      <c r="GQ55" s="122">
        <v>0</v>
      </c>
      <c r="GR55" s="122">
        <v>0</v>
      </c>
      <c r="GS55" s="133">
        <v>0</v>
      </c>
      <c r="GT55" s="133">
        <v>0</v>
      </c>
      <c r="GU55" s="122">
        <v>0</v>
      </c>
      <c r="GV55" s="173" t="s">
        <v>400</v>
      </c>
      <c r="GW55" s="174"/>
      <c r="GX55" s="175"/>
      <c r="GY55" s="176" t="s">
        <v>399</v>
      </c>
      <c r="GZ55" s="177"/>
      <c r="HA55" s="131">
        <v>121980</v>
      </c>
      <c r="HB55" s="122">
        <v>72338</v>
      </c>
      <c r="HC55" s="122">
        <v>136680</v>
      </c>
      <c r="HD55" s="122">
        <v>107931</v>
      </c>
      <c r="HE55" s="122">
        <v>0</v>
      </c>
      <c r="HF55" s="173" t="s">
        <v>400</v>
      </c>
      <c r="HG55" s="174"/>
      <c r="HH55" s="175"/>
      <c r="HI55" s="176" t="s">
        <v>399</v>
      </c>
      <c r="HJ55" s="177"/>
      <c r="HK55" s="131">
        <v>152469</v>
      </c>
      <c r="HL55" s="122">
        <v>51</v>
      </c>
      <c r="HM55" s="122">
        <v>44190</v>
      </c>
      <c r="HN55" s="122">
        <v>196710</v>
      </c>
      <c r="HO55" s="122">
        <v>0</v>
      </c>
      <c r="HP55" s="310">
        <v>28</v>
      </c>
      <c r="HQ55" s="311">
        <v>3.6</v>
      </c>
      <c r="HR55" s="311">
        <v>15.5</v>
      </c>
      <c r="HS55" s="312" t="s">
        <v>400</v>
      </c>
      <c r="HT55" s="313"/>
      <c r="HU55" s="314"/>
      <c r="HV55" s="315" t="s">
        <v>399</v>
      </c>
      <c r="HW55" s="316"/>
      <c r="HX55" s="311">
        <v>47.1</v>
      </c>
      <c r="HY55" s="317">
        <v>14.7</v>
      </c>
      <c r="HZ55" s="317">
        <v>0.1</v>
      </c>
      <c r="IA55" s="317">
        <v>4.0999999999999996</v>
      </c>
      <c r="IB55" s="311">
        <v>0</v>
      </c>
      <c r="IC55" s="311">
        <v>10.1</v>
      </c>
      <c r="ID55" s="311">
        <v>76.099999999999994</v>
      </c>
      <c r="IE55" s="311">
        <v>76.099999999999994</v>
      </c>
      <c r="IF55" s="173" t="s">
        <v>400</v>
      </c>
      <c r="IG55" s="174"/>
      <c r="IH55" s="175"/>
      <c r="II55" s="176" t="s">
        <v>399</v>
      </c>
      <c r="IJ55" s="177"/>
      <c r="IK55" s="318">
        <v>13.2</v>
      </c>
      <c r="IL55" s="122">
        <v>3692906</v>
      </c>
      <c r="IM55" s="122">
        <v>0</v>
      </c>
      <c r="IN55" s="133">
        <v>0</v>
      </c>
      <c r="IO55" s="133">
        <v>136426</v>
      </c>
      <c r="IP55" s="133">
        <v>0</v>
      </c>
      <c r="IQ55" s="173" t="s">
        <v>400</v>
      </c>
      <c r="IR55" s="174"/>
      <c r="IS55" s="175"/>
      <c r="IT55" s="176" t="s">
        <v>399</v>
      </c>
      <c r="IU55" s="177"/>
      <c r="IV55" s="131">
        <v>753255</v>
      </c>
      <c r="IW55" s="122">
        <v>2443284</v>
      </c>
      <c r="IX55" s="122">
        <v>1255102</v>
      </c>
      <c r="IY55" s="122">
        <v>245235</v>
      </c>
      <c r="IZ55" s="132">
        <v>942947</v>
      </c>
      <c r="JA55" s="122">
        <v>600</v>
      </c>
      <c r="JB55" s="122">
        <v>0</v>
      </c>
      <c r="JC55" s="133">
        <v>600</v>
      </c>
      <c r="JD55" s="122">
        <v>0</v>
      </c>
      <c r="JE55" s="173" t="s">
        <v>400</v>
      </c>
      <c r="JF55" s="174"/>
      <c r="JG55" s="175"/>
      <c r="JH55" s="176" t="s">
        <v>399</v>
      </c>
      <c r="JI55" s="177"/>
      <c r="JJ55" s="131">
        <v>97328</v>
      </c>
      <c r="JK55" s="122">
        <v>6425</v>
      </c>
      <c r="JL55" s="122">
        <v>373</v>
      </c>
      <c r="JM55" s="122">
        <v>393456</v>
      </c>
      <c r="JN55" s="122">
        <v>89260</v>
      </c>
      <c r="JO55" s="132">
        <v>54397</v>
      </c>
      <c r="JP55" s="122">
        <v>25582</v>
      </c>
      <c r="JQ55" s="122">
        <v>109578</v>
      </c>
      <c r="JR55" s="133">
        <v>849829</v>
      </c>
      <c r="JS55" s="133">
        <v>576398</v>
      </c>
      <c r="JT55" s="133">
        <v>310878</v>
      </c>
      <c r="JU55" s="133">
        <v>154413</v>
      </c>
      <c r="JV55" s="173" t="s">
        <v>400</v>
      </c>
      <c r="JW55" s="174"/>
      <c r="JX55" s="175"/>
      <c r="JY55" s="176" t="s">
        <v>399</v>
      </c>
      <c r="JZ55" s="177"/>
      <c r="KA55" s="131">
        <v>75955</v>
      </c>
      <c r="KB55" s="122">
        <v>80511</v>
      </c>
      <c r="KC55" s="122">
        <v>123056</v>
      </c>
      <c r="KD55" s="122">
        <v>115166</v>
      </c>
      <c r="KE55" s="122">
        <v>85754</v>
      </c>
      <c r="KF55" s="132">
        <v>139964</v>
      </c>
      <c r="KG55" s="122">
        <v>98015</v>
      </c>
      <c r="KH55" s="122">
        <v>546</v>
      </c>
      <c r="KI55" s="133">
        <v>799348</v>
      </c>
      <c r="KJ55" s="173" t="s">
        <v>400</v>
      </c>
      <c r="KK55" s="174"/>
      <c r="KL55" s="175"/>
      <c r="KM55" s="176" t="s">
        <v>399</v>
      </c>
      <c r="KN55" s="177"/>
      <c r="KO55" s="131">
        <v>534153</v>
      </c>
      <c r="KP55" s="122">
        <v>2150876</v>
      </c>
      <c r="KQ55" s="122">
        <v>663770</v>
      </c>
      <c r="KR55" s="122">
        <v>2346003</v>
      </c>
      <c r="KS55" s="122">
        <v>10637</v>
      </c>
      <c r="KT55" s="319">
        <v>0.25</v>
      </c>
      <c r="KU55" s="320" t="s">
        <v>400</v>
      </c>
    </row>
    <row r="56" spans="1:307" s="305" customFormat="1" ht="18" x14ac:dyDescent="0.45">
      <c r="A56" s="303"/>
      <c r="B56" s="304"/>
      <c r="D56" s="306"/>
      <c r="E56" s="307"/>
      <c r="G56" s="131"/>
      <c r="H56" s="122"/>
      <c r="I56" s="122"/>
      <c r="J56" s="133"/>
      <c r="K56" s="133"/>
      <c r="L56" s="133"/>
      <c r="M56" s="133"/>
      <c r="N56" s="133"/>
      <c r="O56" s="122"/>
      <c r="P56" s="122"/>
      <c r="Q56" s="132"/>
      <c r="R56" s="122"/>
      <c r="S56" s="173"/>
      <c r="T56" s="174"/>
      <c r="U56" s="175"/>
      <c r="V56" s="176"/>
      <c r="W56" s="177"/>
      <c r="X56" s="122"/>
      <c r="Y56" s="132"/>
      <c r="Z56" s="122"/>
      <c r="AA56" s="122"/>
      <c r="AB56" s="122"/>
      <c r="AC56" s="131"/>
      <c r="AD56" s="122"/>
      <c r="AE56" s="122"/>
      <c r="AF56" s="122"/>
      <c r="AG56" s="122"/>
      <c r="AH56" s="132"/>
      <c r="AI56" s="122"/>
      <c r="AJ56" s="122"/>
      <c r="AK56" s="173"/>
      <c r="AL56" s="174"/>
      <c r="AM56" s="175"/>
      <c r="AN56" s="308"/>
      <c r="AO56" s="309"/>
      <c r="AP56" s="122"/>
      <c r="AQ56" s="133"/>
      <c r="AR56" s="133"/>
      <c r="AS56" s="133"/>
      <c r="AT56" s="122"/>
      <c r="AU56" s="122"/>
      <c r="AV56" s="122"/>
      <c r="AW56" s="131"/>
      <c r="AX56" s="131"/>
      <c r="AY56" s="131"/>
      <c r="AZ56" s="131"/>
      <c r="BA56" s="131"/>
      <c r="BB56" s="122"/>
      <c r="BC56" s="173"/>
      <c r="BD56" s="174"/>
      <c r="BE56" s="175"/>
      <c r="BF56" s="176"/>
      <c r="BG56" s="177"/>
      <c r="BH56" s="131"/>
      <c r="BI56" s="131"/>
      <c r="BJ56" s="131"/>
      <c r="BK56" s="131"/>
      <c r="BL56" s="131"/>
      <c r="BM56" s="131"/>
      <c r="BN56" s="131"/>
      <c r="BO56" s="131"/>
      <c r="BP56" s="131"/>
      <c r="BQ56" s="131"/>
      <c r="BR56" s="131"/>
      <c r="BS56" s="131"/>
      <c r="BT56" s="122"/>
      <c r="BU56" s="173"/>
      <c r="BV56" s="174"/>
      <c r="BW56" s="175"/>
      <c r="BX56" s="176"/>
      <c r="BY56" s="177"/>
      <c r="BZ56" s="131"/>
      <c r="CA56" s="131"/>
      <c r="CB56" s="131"/>
      <c r="CC56" s="131"/>
      <c r="CD56" s="131"/>
      <c r="CE56" s="131"/>
      <c r="CF56" s="131"/>
      <c r="CG56" s="131"/>
      <c r="CH56" s="131"/>
      <c r="CI56" s="131"/>
      <c r="CJ56" s="131"/>
      <c r="CK56" s="131"/>
      <c r="CL56" s="131"/>
      <c r="CM56" s="122"/>
      <c r="CN56" s="173"/>
      <c r="CO56" s="174"/>
      <c r="CP56" s="175"/>
      <c r="CQ56" s="176"/>
      <c r="CR56" s="177"/>
      <c r="CS56" s="131"/>
      <c r="CT56" s="131"/>
      <c r="CU56" s="131"/>
      <c r="CV56" s="131"/>
      <c r="CW56" s="131"/>
      <c r="CX56" s="131"/>
      <c r="CY56" s="131"/>
      <c r="CZ56" s="131"/>
      <c r="DA56" s="131"/>
      <c r="DB56" s="131"/>
      <c r="DC56" s="131"/>
      <c r="DD56" s="131"/>
      <c r="DE56" s="122"/>
      <c r="DF56" s="173"/>
      <c r="DG56" s="174"/>
      <c r="DH56" s="175"/>
      <c r="DI56" s="176"/>
      <c r="DJ56" s="177"/>
      <c r="DK56" s="131"/>
      <c r="DL56" s="131"/>
      <c r="DM56" s="131"/>
      <c r="DN56" s="131"/>
      <c r="DO56" s="131"/>
      <c r="DP56" s="131"/>
      <c r="DQ56" s="131"/>
      <c r="DR56" s="131"/>
      <c r="DS56" s="131"/>
      <c r="DT56" s="131"/>
      <c r="DU56" s="131"/>
      <c r="DV56" s="131"/>
      <c r="DW56" s="122"/>
      <c r="DX56" s="173"/>
      <c r="DY56" s="174"/>
      <c r="DZ56" s="175"/>
      <c r="EA56" s="176"/>
      <c r="EB56" s="177"/>
      <c r="EC56" s="122"/>
      <c r="ED56" s="122"/>
      <c r="EE56" s="122"/>
      <c r="EF56" s="122"/>
      <c r="EG56" s="122"/>
      <c r="EH56" s="122"/>
      <c r="EI56" s="122"/>
      <c r="EJ56" s="132"/>
      <c r="EK56" s="122"/>
      <c r="EL56" s="122"/>
      <c r="EM56" s="133"/>
      <c r="EN56" s="133"/>
      <c r="EO56" s="122"/>
      <c r="EP56" s="122"/>
      <c r="EQ56" s="173"/>
      <c r="ER56" s="174"/>
      <c r="ES56" s="175"/>
      <c r="ET56" s="176"/>
      <c r="EU56" s="177"/>
      <c r="EV56" s="122"/>
      <c r="EW56" s="122"/>
      <c r="EX56" s="122"/>
      <c r="EY56" s="132"/>
      <c r="EZ56" s="122"/>
      <c r="FA56" s="122"/>
      <c r="FB56" s="122"/>
      <c r="FC56" s="122"/>
      <c r="FD56" s="173"/>
      <c r="FE56" s="174"/>
      <c r="FF56" s="175"/>
      <c r="FG56" s="176"/>
      <c r="FH56" s="177"/>
      <c r="FI56" s="122"/>
      <c r="FJ56" s="122"/>
      <c r="FK56" s="122"/>
      <c r="FL56" s="122"/>
      <c r="FM56" s="132"/>
      <c r="FN56" s="122"/>
      <c r="FO56" s="122"/>
      <c r="FP56" s="133"/>
      <c r="FQ56" s="122"/>
      <c r="FR56" s="173"/>
      <c r="FS56" s="174"/>
      <c r="FT56" s="175"/>
      <c r="FU56" s="176"/>
      <c r="FV56" s="177"/>
      <c r="FW56" s="131"/>
      <c r="FX56" s="122"/>
      <c r="FY56" s="122"/>
      <c r="FZ56" s="122"/>
      <c r="GA56" s="122"/>
      <c r="GB56" s="132"/>
      <c r="GC56" s="122"/>
      <c r="GD56" s="122"/>
      <c r="GE56" s="122"/>
      <c r="GF56" s="173"/>
      <c r="GG56" s="174"/>
      <c r="GH56" s="175"/>
      <c r="GI56" s="176"/>
      <c r="GJ56" s="177"/>
      <c r="GK56" s="131"/>
      <c r="GL56" s="122"/>
      <c r="GM56" s="122"/>
      <c r="GN56" s="122"/>
      <c r="GO56" s="122"/>
      <c r="GP56" s="132"/>
      <c r="GQ56" s="122"/>
      <c r="GR56" s="122"/>
      <c r="GS56" s="133"/>
      <c r="GT56" s="133"/>
      <c r="GU56" s="122"/>
      <c r="GV56" s="173"/>
      <c r="GW56" s="174"/>
      <c r="GX56" s="175"/>
      <c r="GY56" s="176"/>
      <c r="GZ56" s="177"/>
      <c r="HA56" s="131"/>
      <c r="HB56" s="122"/>
      <c r="HC56" s="122"/>
      <c r="HD56" s="122"/>
      <c r="HE56" s="122"/>
      <c r="HF56" s="173"/>
      <c r="HG56" s="174"/>
      <c r="HH56" s="175"/>
      <c r="HI56" s="176"/>
      <c r="HJ56" s="177"/>
      <c r="HK56" s="131"/>
      <c r="HL56" s="122"/>
      <c r="HM56" s="122"/>
      <c r="HN56" s="122"/>
      <c r="HO56" s="122"/>
      <c r="HP56" s="310"/>
      <c r="HQ56" s="311"/>
      <c r="HR56" s="311"/>
      <c r="HS56" s="312"/>
      <c r="HT56" s="313"/>
      <c r="HU56" s="314"/>
      <c r="HV56" s="315"/>
      <c r="HW56" s="316"/>
      <c r="HX56" s="311"/>
      <c r="HY56" s="317"/>
      <c r="HZ56" s="317"/>
      <c r="IA56" s="317"/>
      <c r="IB56" s="311"/>
      <c r="IC56" s="311"/>
      <c r="ID56" s="311"/>
      <c r="IE56" s="311"/>
      <c r="IF56" s="173"/>
      <c r="IG56" s="174"/>
      <c r="IH56" s="175"/>
      <c r="II56" s="176"/>
      <c r="IJ56" s="177"/>
      <c r="IK56" s="318"/>
      <c r="IL56" s="122"/>
      <c r="IM56" s="122"/>
      <c r="IN56" s="133"/>
      <c r="IO56" s="133"/>
      <c r="IP56" s="133"/>
      <c r="IQ56" s="173"/>
      <c r="IR56" s="174"/>
      <c r="IS56" s="175"/>
      <c r="IT56" s="176"/>
      <c r="IU56" s="177"/>
      <c r="IV56" s="131"/>
      <c r="IW56" s="122"/>
      <c r="IX56" s="122"/>
      <c r="IY56" s="122"/>
      <c r="IZ56" s="132"/>
      <c r="JA56" s="122"/>
      <c r="JB56" s="122"/>
      <c r="JC56" s="133"/>
      <c r="JD56" s="122"/>
      <c r="JE56" s="173"/>
      <c r="JF56" s="174"/>
      <c r="JG56" s="175"/>
      <c r="JH56" s="176"/>
      <c r="JI56" s="177"/>
      <c r="JJ56" s="131"/>
      <c r="JK56" s="122"/>
      <c r="JL56" s="122"/>
      <c r="JM56" s="122"/>
      <c r="JN56" s="122"/>
      <c r="JO56" s="132"/>
      <c r="JP56" s="122"/>
      <c r="JQ56" s="122"/>
      <c r="JR56" s="133"/>
      <c r="JS56" s="133"/>
      <c r="JT56" s="133"/>
      <c r="JU56" s="133"/>
      <c r="JV56" s="173"/>
      <c r="JW56" s="174"/>
      <c r="JX56" s="175"/>
      <c r="JY56" s="176"/>
      <c r="JZ56" s="177"/>
      <c r="KA56" s="131"/>
      <c r="KB56" s="122"/>
      <c r="KC56" s="122"/>
      <c r="KD56" s="122"/>
      <c r="KE56" s="122"/>
      <c r="KF56" s="132"/>
      <c r="KG56" s="122"/>
      <c r="KH56" s="122"/>
      <c r="KI56" s="133"/>
      <c r="KJ56" s="173"/>
      <c r="KK56" s="174"/>
      <c r="KL56" s="175"/>
      <c r="KM56" s="176"/>
      <c r="KN56" s="177"/>
      <c r="KO56" s="131"/>
      <c r="KP56" s="122"/>
      <c r="KQ56" s="122"/>
      <c r="KR56" s="122"/>
      <c r="KS56" s="122"/>
      <c r="KT56" s="319"/>
      <c r="KU56" s="320"/>
    </row>
    <row r="57" spans="1:307" s="305" customFormat="1" ht="16.5" customHeight="1" x14ac:dyDescent="0.45">
      <c r="A57" s="303"/>
      <c r="B57" s="304"/>
      <c r="D57" s="306"/>
      <c r="E57" s="307" t="s">
        <v>401</v>
      </c>
      <c r="G57" s="131">
        <v>582920</v>
      </c>
      <c r="H57" s="131">
        <v>3215854</v>
      </c>
      <c r="I57" s="131">
        <v>29248</v>
      </c>
      <c r="J57" s="131">
        <v>23988</v>
      </c>
      <c r="K57" s="131">
        <v>85224</v>
      </c>
      <c r="L57" s="131">
        <v>31612</v>
      </c>
      <c r="M57" s="131">
        <v>39128</v>
      </c>
      <c r="N57" s="131">
        <v>3006654</v>
      </c>
      <c r="O57" s="122">
        <v>2647506</v>
      </c>
      <c r="P57" s="122">
        <v>359148</v>
      </c>
      <c r="Q57" s="132">
        <v>336312</v>
      </c>
      <c r="R57" s="122">
        <v>8593102</v>
      </c>
      <c r="S57" s="173" t="s">
        <v>554</v>
      </c>
      <c r="T57" s="174"/>
      <c r="U57" s="175"/>
      <c r="V57" s="176" t="s">
        <v>401</v>
      </c>
      <c r="W57" s="177"/>
      <c r="X57" s="131">
        <v>5608408</v>
      </c>
      <c r="Y57" s="131">
        <v>5134704</v>
      </c>
      <c r="Z57" s="131">
        <v>158981</v>
      </c>
      <c r="AA57" s="131">
        <v>314723</v>
      </c>
      <c r="AB57" s="122">
        <v>2984694</v>
      </c>
      <c r="AC57" s="131">
        <v>86681</v>
      </c>
      <c r="AD57" s="131">
        <v>109542</v>
      </c>
      <c r="AE57" s="131">
        <v>0</v>
      </c>
      <c r="AF57" s="131">
        <v>4498</v>
      </c>
      <c r="AG57" s="131">
        <v>314121</v>
      </c>
      <c r="AH57" s="131">
        <v>0</v>
      </c>
      <c r="AI57" s="131">
        <v>9668</v>
      </c>
      <c r="AJ57" s="122">
        <v>17151</v>
      </c>
      <c r="AK57" s="173" t="s">
        <v>554</v>
      </c>
      <c r="AL57" s="174"/>
      <c r="AM57" s="175"/>
      <c r="AN57" s="308" t="s">
        <v>401</v>
      </c>
      <c r="AO57" s="309"/>
      <c r="AP57" s="122">
        <v>226926</v>
      </c>
      <c r="AQ57" s="131">
        <v>1298243</v>
      </c>
      <c r="AR57" s="131">
        <v>914058</v>
      </c>
      <c r="AS57" s="131">
        <v>3802</v>
      </c>
      <c r="AT57" s="122">
        <v>0</v>
      </c>
      <c r="AU57" s="122">
        <v>0</v>
      </c>
      <c r="AV57" s="122">
        <v>4</v>
      </c>
      <c r="AW57" s="131">
        <v>130422</v>
      </c>
      <c r="AX57" s="131">
        <v>93443</v>
      </c>
      <c r="AY57" s="131">
        <v>88022</v>
      </c>
      <c r="AZ57" s="131">
        <v>798</v>
      </c>
      <c r="BA57" s="131">
        <v>4623</v>
      </c>
      <c r="BB57" s="122">
        <v>36979</v>
      </c>
      <c r="BC57" s="173" t="s">
        <v>554</v>
      </c>
      <c r="BD57" s="174"/>
      <c r="BE57" s="175"/>
      <c r="BF57" s="176" t="s">
        <v>401</v>
      </c>
      <c r="BG57" s="177"/>
      <c r="BH57" s="131">
        <v>313</v>
      </c>
      <c r="BI57" s="131">
        <v>2666</v>
      </c>
      <c r="BJ57" s="131">
        <v>0</v>
      </c>
      <c r="BK57" s="131">
        <v>212</v>
      </c>
      <c r="BL57" s="131">
        <v>6752</v>
      </c>
      <c r="BM57" s="131">
        <v>0</v>
      </c>
      <c r="BN57" s="131">
        <v>72</v>
      </c>
      <c r="BO57" s="131">
        <v>48</v>
      </c>
      <c r="BP57" s="131">
        <v>1476</v>
      </c>
      <c r="BQ57" s="131">
        <v>14472</v>
      </c>
      <c r="BR57" s="131">
        <v>10968</v>
      </c>
      <c r="BS57" s="131">
        <v>0</v>
      </c>
      <c r="BT57" s="122">
        <v>0</v>
      </c>
      <c r="BU57" s="173" t="s">
        <v>554</v>
      </c>
      <c r="BV57" s="174"/>
      <c r="BW57" s="175"/>
      <c r="BX57" s="176" t="s">
        <v>401</v>
      </c>
      <c r="BY57" s="177"/>
      <c r="BZ57" s="131">
        <v>0</v>
      </c>
      <c r="CA57" s="131">
        <v>0</v>
      </c>
      <c r="CB57" s="131">
        <v>308847</v>
      </c>
      <c r="CC57" s="131">
        <v>242813</v>
      </c>
      <c r="CD57" s="131">
        <v>229214</v>
      </c>
      <c r="CE57" s="131">
        <v>0</v>
      </c>
      <c r="CF57" s="131">
        <v>13599</v>
      </c>
      <c r="CG57" s="131">
        <v>66034</v>
      </c>
      <c r="CH57" s="131">
        <v>0</v>
      </c>
      <c r="CI57" s="131">
        <v>4819</v>
      </c>
      <c r="CJ57" s="131">
        <v>0</v>
      </c>
      <c r="CK57" s="131">
        <v>66</v>
      </c>
      <c r="CL57" s="131">
        <v>6863</v>
      </c>
      <c r="CM57" s="122">
        <v>0</v>
      </c>
      <c r="CN57" s="173" t="s">
        <v>554</v>
      </c>
      <c r="CO57" s="174"/>
      <c r="CP57" s="175"/>
      <c r="CQ57" s="176" t="s">
        <v>401</v>
      </c>
      <c r="CR57" s="177"/>
      <c r="CS57" s="131">
        <v>0</v>
      </c>
      <c r="CT57" s="131">
        <v>205</v>
      </c>
      <c r="CU57" s="131">
        <v>4968</v>
      </c>
      <c r="CV57" s="131">
        <v>30497</v>
      </c>
      <c r="CW57" s="131">
        <v>18510</v>
      </c>
      <c r="CX57" s="131">
        <v>106</v>
      </c>
      <c r="CY57" s="131">
        <v>0</v>
      </c>
      <c r="CZ57" s="131">
        <v>0</v>
      </c>
      <c r="DA57" s="131">
        <v>0</v>
      </c>
      <c r="DB57" s="131">
        <v>0</v>
      </c>
      <c r="DC57" s="131">
        <v>4871</v>
      </c>
      <c r="DD57" s="131">
        <v>4337</v>
      </c>
      <c r="DE57" s="122">
        <v>4092</v>
      </c>
      <c r="DF57" s="173" t="s">
        <v>554</v>
      </c>
      <c r="DG57" s="174"/>
      <c r="DH57" s="175"/>
      <c r="DI57" s="176" t="s">
        <v>401</v>
      </c>
      <c r="DJ57" s="177"/>
      <c r="DK57" s="131">
        <v>245</v>
      </c>
      <c r="DL57" s="131">
        <v>534</v>
      </c>
      <c r="DM57" s="131">
        <v>0</v>
      </c>
      <c r="DN57" s="131">
        <v>0</v>
      </c>
      <c r="DO57" s="131">
        <v>0</v>
      </c>
      <c r="DP57" s="131">
        <v>0</v>
      </c>
      <c r="DQ57" s="131">
        <v>0</v>
      </c>
      <c r="DR57" s="131">
        <v>534</v>
      </c>
      <c r="DS57" s="131">
        <v>0</v>
      </c>
      <c r="DT57" s="131">
        <v>0</v>
      </c>
      <c r="DU57" s="131">
        <v>0</v>
      </c>
      <c r="DV57" s="131">
        <v>0</v>
      </c>
      <c r="DW57" s="122">
        <v>2190279</v>
      </c>
      <c r="DX57" s="173" t="s">
        <v>554</v>
      </c>
      <c r="DY57" s="174"/>
      <c r="DZ57" s="175"/>
      <c r="EA57" s="176" t="s">
        <v>401</v>
      </c>
      <c r="EB57" s="177"/>
      <c r="EC57" s="131">
        <v>495051</v>
      </c>
      <c r="ED57" s="131">
        <v>495051</v>
      </c>
      <c r="EE57" s="131">
        <v>0</v>
      </c>
      <c r="EF57" s="131">
        <v>44268</v>
      </c>
      <c r="EG57" s="131">
        <v>450783</v>
      </c>
      <c r="EH57" s="131">
        <v>0</v>
      </c>
      <c r="EI57" s="131">
        <v>0</v>
      </c>
      <c r="EJ57" s="131">
        <v>0</v>
      </c>
      <c r="EK57" s="131">
        <v>13147</v>
      </c>
      <c r="EL57" s="131">
        <v>13127</v>
      </c>
      <c r="EM57" s="131">
        <v>20</v>
      </c>
      <c r="EN57" s="131">
        <v>4725</v>
      </c>
      <c r="EO57" s="122">
        <v>250200</v>
      </c>
      <c r="EP57" s="122">
        <v>16125730</v>
      </c>
      <c r="EQ57" s="173" t="s">
        <v>554</v>
      </c>
      <c r="ER57" s="174"/>
      <c r="ES57" s="175"/>
      <c r="ET57" s="176" t="s">
        <v>401</v>
      </c>
      <c r="EU57" s="177"/>
      <c r="EV57" s="131">
        <v>23092</v>
      </c>
      <c r="EW57" s="131">
        <v>286626</v>
      </c>
      <c r="EX57" s="131">
        <f>SUM(EX46:EX55)</f>
        <v>309718</v>
      </c>
      <c r="EY57" s="131">
        <v>77996</v>
      </c>
      <c r="EZ57" s="131">
        <v>3198</v>
      </c>
      <c r="FA57" s="131">
        <v>2282630</v>
      </c>
      <c r="FB57" s="122">
        <v>551504</v>
      </c>
      <c r="FC57" s="122">
        <v>353874</v>
      </c>
      <c r="FD57" s="173" t="s">
        <v>554</v>
      </c>
      <c r="FE57" s="174"/>
      <c r="FF57" s="175"/>
      <c r="FG57" s="176" t="s">
        <v>401</v>
      </c>
      <c r="FH57" s="177"/>
      <c r="FI57" s="131">
        <v>9148832</v>
      </c>
      <c r="FJ57" s="131">
        <v>1459629</v>
      </c>
      <c r="FK57" s="131">
        <v>13877663</v>
      </c>
      <c r="FL57" s="131">
        <v>3505281</v>
      </c>
      <c r="FM57" s="131">
        <v>3580</v>
      </c>
      <c r="FN57" s="131">
        <v>2027591</v>
      </c>
      <c r="FO57" s="131">
        <v>1474110</v>
      </c>
      <c r="FP57" s="131">
        <v>1936205</v>
      </c>
      <c r="FQ57" s="122">
        <v>0</v>
      </c>
      <c r="FR57" s="173" t="s">
        <v>554</v>
      </c>
      <c r="FS57" s="174"/>
      <c r="FT57" s="175"/>
      <c r="FU57" s="176" t="s">
        <v>401</v>
      </c>
      <c r="FV57" s="177"/>
      <c r="FW57" s="131">
        <v>3656329</v>
      </c>
      <c r="FX57" s="131">
        <v>9097815</v>
      </c>
      <c r="FY57" s="131">
        <f>SUM(FY46:FY55)</f>
        <v>3156555</v>
      </c>
      <c r="FZ57" s="131">
        <f>SUM(FZ46:FZ55)</f>
        <v>4283219</v>
      </c>
      <c r="GA57" s="131">
        <f>SUM(GA46:GA55)</f>
        <v>7439774</v>
      </c>
      <c r="GB57" s="131">
        <v>3129110</v>
      </c>
      <c r="GC57" s="131">
        <v>27445</v>
      </c>
      <c r="GD57" s="131">
        <f>SUM(GD46:GD55)</f>
        <v>3156555</v>
      </c>
      <c r="GE57" s="122">
        <v>4148735</v>
      </c>
      <c r="GF57" s="173" t="s">
        <v>554</v>
      </c>
      <c r="GG57" s="174"/>
      <c r="GH57" s="175"/>
      <c r="GI57" s="176" t="s">
        <v>401</v>
      </c>
      <c r="GJ57" s="177"/>
      <c r="GK57" s="131">
        <v>40667</v>
      </c>
      <c r="GL57" s="131">
        <f>SUM(GL46:GL55)</f>
        <v>4189402</v>
      </c>
      <c r="GM57" s="131">
        <v>136710</v>
      </c>
      <c r="GN57" s="131">
        <v>0</v>
      </c>
      <c r="GO57" s="131">
        <v>1317873</v>
      </c>
      <c r="GP57" s="131">
        <v>167424</v>
      </c>
      <c r="GQ57" s="131">
        <v>0</v>
      </c>
      <c r="GR57" s="131">
        <v>426559</v>
      </c>
      <c r="GS57" s="131">
        <v>0</v>
      </c>
      <c r="GT57" s="131">
        <v>0</v>
      </c>
      <c r="GU57" s="122">
        <v>0</v>
      </c>
      <c r="GV57" s="173" t="s">
        <v>554</v>
      </c>
      <c r="GW57" s="174"/>
      <c r="GX57" s="175"/>
      <c r="GY57" s="176" t="s">
        <v>401</v>
      </c>
      <c r="GZ57" s="177"/>
      <c r="HA57" s="131">
        <v>1074764</v>
      </c>
      <c r="HB57" s="131">
        <v>1959878</v>
      </c>
      <c r="HC57" s="131">
        <v>3414181</v>
      </c>
      <c r="HD57" s="131">
        <v>2986691</v>
      </c>
      <c r="HE57" s="122">
        <v>12</v>
      </c>
      <c r="HF57" s="173" t="s">
        <v>554</v>
      </c>
      <c r="HG57" s="174"/>
      <c r="HH57" s="175"/>
      <c r="HI57" s="176" t="s">
        <v>401</v>
      </c>
      <c r="HJ57" s="177"/>
      <c r="HK57" s="131">
        <v>2000746</v>
      </c>
      <c r="HL57" s="131">
        <v>148727</v>
      </c>
      <c r="HM57" s="131">
        <v>2054769</v>
      </c>
      <c r="HN57" s="131">
        <v>4204242</v>
      </c>
      <c r="HO57" s="122">
        <v>140000</v>
      </c>
      <c r="HP57" s="310">
        <v>28.2</v>
      </c>
      <c r="HQ57" s="311">
        <v>8.4</v>
      </c>
      <c r="HR57" s="311">
        <v>12.1</v>
      </c>
      <c r="HS57" s="312" t="s">
        <v>554</v>
      </c>
      <c r="HT57" s="313"/>
      <c r="HU57" s="314"/>
      <c r="HV57" s="315" t="s">
        <v>401</v>
      </c>
      <c r="HW57" s="316"/>
      <c r="HX57" s="311">
        <v>48.7</v>
      </c>
      <c r="HY57" s="317">
        <v>17.100000000000001</v>
      </c>
      <c r="HZ57" s="317">
        <v>1.1000000000000001</v>
      </c>
      <c r="IA57" s="317">
        <v>10.7</v>
      </c>
      <c r="IB57" s="311">
        <v>0.7</v>
      </c>
      <c r="IC57" s="311">
        <v>13.6</v>
      </c>
      <c r="ID57" s="311">
        <v>92</v>
      </c>
      <c r="IE57" s="311">
        <v>92</v>
      </c>
      <c r="IF57" s="173" t="s">
        <v>554</v>
      </c>
      <c r="IG57" s="174"/>
      <c r="IH57" s="175"/>
      <c r="II57" s="176" t="s">
        <v>401</v>
      </c>
      <c r="IJ57" s="177"/>
      <c r="IK57" s="318">
        <v>10</v>
      </c>
      <c r="IL57" s="122">
        <v>61195043</v>
      </c>
      <c r="IM57" s="122">
        <v>1606299</v>
      </c>
      <c r="IN57" s="122">
        <v>1596146</v>
      </c>
      <c r="IO57" s="122">
        <v>5730658</v>
      </c>
      <c r="IP57" s="122">
        <v>1742881</v>
      </c>
      <c r="IQ57" s="173" t="s">
        <v>554</v>
      </c>
      <c r="IR57" s="174"/>
      <c r="IS57" s="175"/>
      <c r="IT57" s="176" t="s">
        <v>401</v>
      </c>
      <c r="IU57" s="177"/>
      <c r="IV57" s="131">
        <v>13844442</v>
      </c>
      <c r="IW57" s="131">
        <v>41878374</v>
      </c>
      <c r="IX57" s="131">
        <v>18655205</v>
      </c>
      <c r="IY57" s="131">
        <v>2689785</v>
      </c>
      <c r="IZ57" s="131">
        <v>20533384</v>
      </c>
      <c r="JA57" s="131">
        <v>922791</v>
      </c>
      <c r="JB57" s="131">
        <v>897077</v>
      </c>
      <c r="JC57" s="131">
        <v>25714</v>
      </c>
      <c r="JD57" s="122">
        <v>9535283</v>
      </c>
      <c r="JE57" s="173" t="s">
        <v>554</v>
      </c>
      <c r="JF57" s="174"/>
      <c r="JG57" s="175"/>
      <c r="JH57" s="176" t="s">
        <v>401</v>
      </c>
      <c r="JI57" s="177"/>
      <c r="JJ57" s="131">
        <v>138030</v>
      </c>
      <c r="JK57" s="122">
        <v>3038</v>
      </c>
      <c r="JL57" s="122">
        <v>1105</v>
      </c>
      <c r="JM57" s="122">
        <v>130273</v>
      </c>
      <c r="JN57" s="122">
        <v>76952</v>
      </c>
      <c r="JO57" s="132">
        <v>35450</v>
      </c>
      <c r="JP57" s="122">
        <v>16615</v>
      </c>
      <c r="JQ57" s="122">
        <v>25806</v>
      </c>
      <c r="JR57" s="133">
        <v>497910</v>
      </c>
      <c r="JS57" s="133">
        <v>349378</v>
      </c>
      <c r="JT57" s="133">
        <v>220482</v>
      </c>
      <c r="JU57" s="133">
        <v>92765</v>
      </c>
      <c r="JV57" s="173" t="s">
        <v>554</v>
      </c>
      <c r="JW57" s="174"/>
      <c r="JX57" s="175"/>
      <c r="JY57" s="176" t="s">
        <v>401</v>
      </c>
      <c r="JZ57" s="177"/>
      <c r="KA57" s="131">
        <v>35508</v>
      </c>
      <c r="KB57" s="122">
        <v>92209</v>
      </c>
      <c r="KC57" s="122">
        <v>44242</v>
      </c>
      <c r="KD57" s="122">
        <v>42798</v>
      </c>
      <c r="KE57" s="122">
        <v>52336</v>
      </c>
      <c r="KF57" s="132">
        <v>79832</v>
      </c>
      <c r="KG57" s="122">
        <v>55139</v>
      </c>
      <c r="KH57" s="122">
        <v>4386</v>
      </c>
      <c r="KI57" s="133">
        <v>484036</v>
      </c>
      <c r="KJ57" s="173" t="s">
        <v>554</v>
      </c>
      <c r="KK57" s="174"/>
      <c r="KL57" s="175"/>
      <c r="KM57" s="176" t="s">
        <v>401</v>
      </c>
      <c r="KN57" s="177"/>
      <c r="KO57" s="131">
        <v>22200785</v>
      </c>
      <c r="KP57" s="131">
        <v>42045205</v>
      </c>
      <c r="KQ57" s="131">
        <v>28101778</v>
      </c>
      <c r="KR57" s="131">
        <v>49097687</v>
      </c>
      <c r="KS57" s="131">
        <v>358348</v>
      </c>
      <c r="KT57" s="319">
        <v>0.53</v>
      </c>
      <c r="KU57" s="320" t="s">
        <v>554</v>
      </c>
    </row>
    <row r="58" spans="1:307" s="305" customFormat="1" ht="16.5" customHeight="1" x14ac:dyDescent="0.45">
      <c r="A58" s="303"/>
      <c r="B58" s="304"/>
      <c r="D58" s="306"/>
      <c r="E58" s="307"/>
      <c r="G58" s="131"/>
      <c r="H58" s="122"/>
      <c r="I58" s="122"/>
      <c r="J58" s="133"/>
      <c r="K58" s="133"/>
      <c r="L58" s="133"/>
      <c r="M58" s="133"/>
      <c r="N58" s="133"/>
      <c r="O58" s="122"/>
      <c r="P58" s="122"/>
      <c r="Q58" s="132"/>
      <c r="R58" s="122"/>
      <c r="S58" s="173"/>
      <c r="T58" s="174"/>
      <c r="U58" s="175"/>
      <c r="V58" s="176"/>
      <c r="W58" s="177"/>
      <c r="X58" s="122"/>
      <c r="Y58" s="132"/>
      <c r="Z58" s="122"/>
      <c r="AA58" s="122"/>
      <c r="AB58" s="122"/>
      <c r="AC58" s="131"/>
      <c r="AD58" s="131"/>
      <c r="AE58" s="131"/>
      <c r="AF58" s="131"/>
      <c r="AG58" s="131"/>
      <c r="AH58" s="131"/>
      <c r="AI58" s="131"/>
      <c r="AJ58" s="122"/>
      <c r="AK58" s="173"/>
      <c r="AL58" s="174"/>
      <c r="AM58" s="175"/>
      <c r="AN58" s="308"/>
      <c r="AO58" s="309"/>
      <c r="AP58" s="122"/>
      <c r="AQ58" s="131"/>
      <c r="AR58" s="131"/>
      <c r="AS58" s="131"/>
      <c r="AT58" s="122"/>
      <c r="AU58" s="122"/>
      <c r="AV58" s="122"/>
      <c r="AW58" s="131"/>
      <c r="AX58" s="131"/>
      <c r="AY58" s="131"/>
      <c r="AZ58" s="131"/>
      <c r="BA58" s="131"/>
      <c r="BB58" s="122"/>
      <c r="BC58" s="173"/>
      <c r="BD58" s="174"/>
      <c r="BE58" s="175"/>
      <c r="BF58" s="176"/>
      <c r="BG58" s="177"/>
      <c r="BH58" s="131"/>
      <c r="BI58" s="131"/>
      <c r="BJ58" s="131"/>
      <c r="BK58" s="131"/>
      <c r="BL58" s="131"/>
      <c r="BM58" s="131"/>
      <c r="BN58" s="131"/>
      <c r="BO58" s="131"/>
      <c r="BP58" s="131"/>
      <c r="BQ58" s="131"/>
      <c r="BR58" s="131"/>
      <c r="BS58" s="131"/>
      <c r="BT58" s="122"/>
      <c r="BU58" s="173"/>
      <c r="BV58" s="174"/>
      <c r="BW58" s="175"/>
      <c r="BX58" s="176"/>
      <c r="BY58" s="177"/>
      <c r="BZ58" s="131"/>
      <c r="CA58" s="131"/>
      <c r="CB58" s="131"/>
      <c r="CC58" s="131"/>
      <c r="CD58" s="131"/>
      <c r="CE58" s="131"/>
      <c r="CF58" s="131"/>
      <c r="CG58" s="131"/>
      <c r="CH58" s="131"/>
      <c r="CI58" s="131"/>
      <c r="CJ58" s="131"/>
      <c r="CK58" s="131"/>
      <c r="CL58" s="131"/>
      <c r="CM58" s="122"/>
      <c r="CN58" s="173"/>
      <c r="CO58" s="174"/>
      <c r="CP58" s="175"/>
      <c r="CQ58" s="176"/>
      <c r="CR58" s="177"/>
      <c r="CS58" s="131"/>
      <c r="CT58" s="131"/>
      <c r="CU58" s="131"/>
      <c r="CV58" s="131"/>
      <c r="CW58" s="131"/>
      <c r="CX58" s="131"/>
      <c r="CY58" s="131"/>
      <c r="CZ58" s="131"/>
      <c r="DA58" s="131"/>
      <c r="DB58" s="131"/>
      <c r="DC58" s="131"/>
      <c r="DD58" s="131"/>
      <c r="DE58" s="122"/>
      <c r="DF58" s="173"/>
      <c r="DG58" s="174"/>
      <c r="DH58" s="175"/>
      <c r="DI58" s="176"/>
      <c r="DJ58" s="177"/>
      <c r="DK58" s="131"/>
      <c r="DL58" s="131"/>
      <c r="DM58" s="131"/>
      <c r="DN58" s="131"/>
      <c r="DO58" s="131"/>
      <c r="DP58" s="131"/>
      <c r="DQ58" s="131"/>
      <c r="DR58" s="131"/>
      <c r="DS58" s="131"/>
      <c r="DT58" s="131"/>
      <c r="DU58" s="131"/>
      <c r="DV58" s="131"/>
      <c r="DW58" s="122"/>
      <c r="DX58" s="173"/>
      <c r="DY58" s="174"/>
      <c r="DZ58" s="175"/>
      <c r="EA58" s="176"/>
      <c r="EB58" s="177"/>
      <c r="EC58" s="131"/>
      <c r="ED58" s="131"/>
      <c r="EE58" s="131"/>
      <c r="EF58" s="131"/>
      <c r="EG58" s="131"/>
      <c r="EH58" s="131"/>
      <c r="EI58" s="131"/>
      <c r="EJ58" s="131"/>
      <c r="EK58" s="131"/>
      <c r="EL58" s="131"/>
      <c r="EM58" s="131"/>
      <c r="EN58" s="131"/>
      <c r="EO58" s="122"/>
      <c r="EP58" s="122"/>
      <c r="EQ58" s="173"/>
      <c r="ER58" s="174"/>
      <c r="ES58" s="175"/>
      <c r="ET58" s="176"/>
      <c r="EU58" s="177"/>
      <c r="EV58" s="122"/>
      <c r="EW58" s="122"/>
      <c r="EX58" s="122"/>
      <c r="EY58" s="122"/>
      <c r="EZ58" s="122"/>
      <c r="FA58" s="122"/>
      <c r="FB58" s="122"/>
      <c r="FC58" s="122"/>
      <c r="FD58" s="173"/>
      <c r="FE58" s="174"/>
      <c r="FF58" s="175"/>
      <c r="FG58" s="176"/>
      <c r="FH58" s="177"/>
      <c r="FI58" s="131"/>
      <c r="FJ58" s="131"/>
      <c r="FK58" s="131"/>
      <c r="FL58" s="131"/>
      <c r="FM58" s="131"/>
      <c r="FN58" s="131"/>
      <c r="FO58" s="131"/>
      <c r="FP58" s="131"/>
      <c r="FQ58" s="122"/>
      <c r="FR58" s="173"/>
      <c r="FS58" s="174"/>
      <c r="FT58" s="175"/>
      <c r="FU58" s="176"/>
      <c r="FV58" s="177"/>
      <c r="FW58" s="131"/>
      <c r="FX58" s="131"/>
      <c r="FY58" s="131"/>
      <c r="FZ58" s="131"/>
      <c r="GA58" s="131"/>
      <c r="GB58" s="131"/>
      <c r="GC58" s="131"/>
      <c r="GD58" s="131"/>
      <c r="GE58" s="122"/>
      <c r="GF58" s="173"/>
      <c r="GG58" s="174"/>
      <c r="GH58" s="175"/>
      <c r="GI58" s="176"/>
      <c r="GJ58" s="177"/>
      <c r="GK58" s="131"/>
      <c r="GL58" s="131"/>
      <c r="GM58" s="131"/>
      <c r="GN58" s="131"/>
      <c r="GO58" s="131"/>
      <c r="GP58" s="131"/>
      <c r="GQ58" s="131"/>
      <c r="GR58" s="131"/>
      <c r="GS58" s="131"/>
      <c r="GT58" s="131"/>
      <c r="GU58" s="122"/>
      <c r="GV58" s="173"/>
      <c r="GW58" s="174"/>
      <c r="GX58" s="175"/>
      <c r="GY58" s="176"/>
      <c r="GZ58" s="177"/>
      <c r="HA58" s="131"/>
      <c r="HB58" s="131"/>
      <c r="HC58" s="131"/>
      <c r="HD58" s="131"/>
      <c r="HE58" s="122"/>
      <c r="HF58" s="173"/>
      <c r="HG58" s="174"/>
      <c r="HH58" s="175"/>
      <c r="HI58" s="176"/>
      <c r="HJ58" s="177"/>
      <c r="HK58" s="131"/>
      <c r="HL58" s="131"/>
      <c r="HM58" s="131"/>
      <c r="HN58" s="131"/>
      <c r="HO58" s="122"/>
      <c r="HP58" s="310"/>
      <c r="HQ58" s="311"/>
      <c r="HR58" s="311"/>
      <c r="HS58" s="312"/>
      <c r="HT58" s="313"/>
      <c r="HU58" s="314"/>
      <c r="HV58" s="315"/>
      <c r="HW58" s="316"/>
      <c r="HX58" s="311"/>
      <c r="HY58" s="317"/>
      <c r="HZ58" s="317"/>
      <c r="IA58" s="317"/>
      <c r="IB58" s="311"/>
      <c r="IC58" s="311"/>
      <c r="ID58" s="311"/>
      <c r="IE58" s="311"/>
      <c r="IF58" s="173"/>
      <c r="IG58" s="174"/>
      <c r="IH58" s="175"/>
      <c r="II58" s="176"/>
      <c r="IJ58" s="177"/>
      <c r="IK58" s="318"/>
      <c r="IL58" s="122"/>
      <c r="IM58" s="122"/>
      <c r="IN58" s="122"/>
      <c r="IO58" s="122"/>
      <c r="IP58" s="122"/>
      <c r="IQ58" s="173"/>
      <c r="IR58" s="174"/>
      <c r="IS58" s="175"/>
      <c r="IT58" s="176"/>
      <c r="IU58" s="177"/>
      <c r="IV58" s="131"/>
      <c r="IW58" s="131"/>
      <c r="IX58" s="131"/>
      <c r="IY58" s="131"/>
      <c r="IZ58" s="131"/>
      <c r="JA58" s="131"/>
      <c r="JB58" s="131"/>
      <c r="JC58" s="131"/>
      <c r="JD58" s="122"/>
      <c r="JE58" s="173"/>
      <c r="JF58" s="174"/>
      <c r="JG58" s="175"/>
      <c r="JH58" s="176"/>
      <c r="JI58" s="177"/>
      <c r="JJ58" s="131"/>
      <c r="JK58" s="122"/>
      <c r="JL58" s="122"/>
      <c r="JM58" s="122"/>
      <c r="JN58" s="122"/>
      <c r="JO58" s="132"/>
      <c r="JP58" s="122"/>
      <c r="JQ58" s="122"/>
      <c r="JR58" s="133"/>
      <c r="JS58" s="133"/>
      <c r="JT58" s="133"/>
      <c r="JU58" s="133"/>
      <c r="JV58" s="173"/>
      <c r="JW58" s="174"/>
      <c r="JX58" s="175"/>
      <c r="JY58" s="176"/>
      <c r="JZ58" s="177"/>
      <c r="KA58" s="131"/>
      <c r="KB58" s="122"/>
      <c r="KC58" s="122"/>
      <c r="KD58" s="122"/>
      <c r="KE58" s="122"/>
      <c r="KF58" s="132"/>
      <c r="KG58" s="122"/>
      <c r="KH58" s="122"/>
      <c r="KI58" s="133"/>
      <c r="KJ58" s="173"/>
      <c r="KK58" s="174"/>
      <c r="KL58" s="175"/>
      <c r="KM58" s="176"/>
      <c r="KN58" s="177"/>
      <c r="KO58" s="131"/>
      <c r="KP58" s="131"/>
      <c r="KQ58" s="131"/>
      <c r="KR58" s="131"/>
      <c r="KS58" s="131"/>
      <c r="KT58" s="319"/>
      <c r="KU58" s="320"/>
    </row>
    <row r="59" spans="1:307" s="305" customFormat="1" ht="39.6" x14ac:dyDescent="0.45">
      <c r="A59" s="303"/>
      <c r="D59" s="306"/>
      <c r="E59" s="321" t="s">
        <v>402</v>
      </c>
      <c r="G59" s="131">
        <v>7185036</v>
      </c>
      <c r="H59" s="131">
        <v>46735165</v>
      </c>
      <c r="I59" s="131">
        <v>544108</v>
      </c>
      <c r="J59" s="131">
        <v>485390</v>
      </c>
      <c r="K59" s="131">
        <v>668906</v>
      </c>
      <c r="L59" s="131">
        <v>1100372</v>
      </c>
      <c r="M59" s="131">
        <v>859015</v>
      </c>
      <c r="N59" s="131">
        <v>43077374</v>
      </c>
      <c r="O59" s="122">
        <v>37619562</v>
      </c>
      <c r="P59" s="122">
        <v>5457812</v>
      </c>
      <c r="Q59" s="132">
        <v>2076448</v>
      </c>
      <c r="R59" s="122">
        <v>189983537</v>
      </c>
      <c r="S59" s="183" t="s">
        <v>555</v>
      </c>
      <c r="T59" s="177"/>
      <c r="U59" s="175"/>
      <c r="V59" s="186" t="s">
        <v>402</v>
      </c>
      <c r="W59" s="177"/>
      <c r="X59" s="131">
        <v>122914487</v>
      </c>
      <c r="Y59" s="131">
        <v>107849868</v>
      </c>
      <c r="Z59" s="131">
        <v>3307506</v>
      </c>
      <c r="AA59" s="131">
        <v>11757113</v>
      </c>
      <c r="AB59" s="122">
        <v>67069050</v>
      </c>
      <c r="AC59" s="131">
        <v>2143894</v>
      </c>
      <c r="AD59" s="131">
        <v>2462248</v>
      </c>
      <c r="AE59" s="131">
        <v>10223</v>
      </c>
      <c r="AF59" s="131">
        <v>423792</v>
      </c>
      <c r="AG59" s="131">
        <v>7925335</v>
      </c>
      <c r="AH59" s="131">
        <v>106</v>
      </c>
      <c r="AI59" s="131">
        <v>90234</v>
      </c>
      <c r="AJ59" s="122">
        <v>911592</v>
      </c>
      <c r="AK59" s="183" t="s">
        <v>555</v>
      </c>
      <c r="AL59" s="174"/>
      <c r="AM59" s="175"/>
      <c r="AN59" s="322" t="s">
        <v>402</v>
      </c>
      <c r="AO59" s="309"/>
      <c r="AP59" s="122">
        <v>4371968</v>
      </c>
      <c r="AQ59" s="131">
        <v>27442023</v>
      </c>
      <c r="AR59" s="131">
        <v>21133877</v>
      </c>
      <c r="AS59" s="131">
        <v>99539</v>
      </c>
      <c r="AT59" s="122">
        <v>3460</v>
      </c>
      <c r="AU59" s="122">
        <v>24907</v>
      </c>
      <c r="AV59" s="122">
        <v>25801</v>
      </c>
      <c r="AW59" s="131">
        <v>8204353</v>
      </c>
      <c r="AX59" s="131">
        <v>5685990</v>
      </c>
      <c r="AY59" s="131">
        <v>5121561</v>
      </c>
      <c r="AZ59" s="131">
        <v>19582</v>
      </c>
      <c r="BA59" s="131">
        <v>544847</v>
      </c>
      <c r="BB59" s="122">
        <v>2518363</v>
      </c>
      <c r="BC59" s="183" t="s">
        <v>555</v>
      </c>
      <c r="BD59" s="174"/>
      <c r="BE59" s="175"/>
      <c r="BF59" s="186" t="s">
        <v>402</v>
      </c>
      <c r="BG59" s="177"/>
      <c r="BH59" s="131">
        <v>39688</v>
      </c>
      <c r="BI59" s="131">
        <v>166768</v>
      </c>
      <c r="BJ59" s="131">
        <v>42</v>
      </c>
      <c r="BK59" s="131">
        <v>9285</v>
      </c>
      <c r="BL59" s="131">
        <v>322057</v>
      </c>
      <c r="BM59" s="131">
        <v>0</v>
      </c>
      <c r="BN59" s="131">
        <v>374</v>
      </c>
      <c r="BO59" s="131">
        <v>2421</v>
      </c>
      <c r="BP59" s="131">
        <v>34925</v>
      </c>
      <c r="BQ59" s="131">
        <v>1095992</v>
      </c>
      <c r="BR59" s="131">
        <v>835375</v>
      </c>
      <c r="BS59" s="131">
        <v>2</v>
      </c>
      <c r="BT59" s="122">
        <v>5362</v>
      </c>
      <c r="BU59" s="183" t="s">
        <v>555</v>
      </c>
      <c r="BV59" s="174"/>
      <c r="BW59" s="175"/>
      <c r="BX59" s="186" t="s">
        <v>402</v>
      </c>
      <c r="BY59" s="177"/>
      <c r="BZ59" s="131">
        <v>3552</v>
      </c>
      <c r="CA59" s="131">
        <v>2513</v>
      </c>
      <c r="CB59" s="131">
        <v>7291490</v>
      </c>
      <c r="CC59" s="131">
        <v>5656680</v>
      </c>
      <c r="CD59" s="131">
        <v>5118706</v>
      </c>
      <c r="CE59" s="131">
        <v>0</v>
      </c>
      <c r="CF59" s="131">
        <v>537974</v>
      </c>
      <c r="CG59" s="131">
        <v>1634810</v>
      </c>
      <c r="CH59" s="131">
        <v>0</v>
      </c>
      <c r="CI59" s="131">
        <v>142987</v>
      </c>
      <c r="CJ59" s="131">
        <v>0</v>
      </c>
      <c r="CK59" s="131">
        <v>19670</v>
      </c>
      <c r="CL59" s="131">
        <v>166052</v>
      </c>
      <c r="CM59" s="122">
        <v>0</v>
      </c>
      <c r="CN59" s="183" t="s">
        <v>555</v>
      </c>
      <c r="CO59" s="174"/>
      <c r="CP59" s="175"/>
      <c r="CQ59" s="186" t="s">
        <v>402</v>
      </c>
      <c r="CR59" s="177"/>
      <c r="CS59" s="131">
        <v>540</v>
      </c>
      <c r="CT59" s="131">
        <v>37690</v>
      </c>
      <c r="CU59" s="131">
        <v>87155</v>
      </c>
      <c r="CV59" s="131">
        <v>680725</v>
      </c>
      <c r="CW59" s="131">
        <v>455053</v>
      </c>
      <c r="CX59" s="131">
        <v>3067</v>
      </c>
      <c r="CY59" s="131">
        <v>0</v>
      </c>
      <c r="CZ59" s="131">
        <v>0</v>
      </c>
      <c r="DA59" s="131">
        <v>0</v>
      </c>
      <c r="DB59" s="131">
        <v>41871</v>
      </c>
      <c r="DC59" s="131">
        <v>6259028</v>
      </c>
      <c r="DD59" s="131">
        <v>4874694</v>
      </c>
      <c r="DE59" s="122">
        <v>4412952</v>
      </c>
      <c r="DF59" s="183" t="s">
        <v>555</v>
      </c>
      <c r="DG59" s="174"/>
      <c r="DH59" s="175"/>
      <c r="DI59" s="186" t="s">
        <v>402</v>
      </c>
      <c r="DJ59" s="177"/>
      <c r="DK59" s="131">
        <v>461742</v>
      </c>
      <c r="DL59" s="131">
        <v>1384334</v>
      </c>
      <c r="DM59" s="131">
        <v>86284</v>
      </c>
      <c r="DN59" s="131">
        <v>16247</v>
      </c>
      <c r="DO59" s="131">
        <v>104829</v>
      </c>
      <c r="DP59" s="131">
        <v>0</v>
      </c>
      <c r="DQ59" s="131">
        <v>19519</v>
      </c>
      <c r="DR59" s="131">
        <v>1157435</v>
      </c>
      <c r="DS59" s="131">
        <v>0</v>
      </c>
      <c r="DT59" s="131">
        <v>20</v>
      </c>
      <c r="DU59" s="131">
        <v>0</v>
      </c>
      <c r="DV59" s="131">
        <v>0</v>
      </c>
      <c r="DW59" s="122">
        <v>46014676</v>
      </c>
      <c r="DX59" s="183" t="s">
        <v>555</v>
      </c>
      <c r="DY59" s="174"/>
      <c r="DZ59" s="175"/>
      <c r="EA59" s="186" t="s">
        <v>402</v>
      </c>
      <c r="EB59" s="177"/>
      <c r="EC59" s="131">
        <v>8983965</v>
      </c>
      <c r="ED59" s="131">
        <v>8983965</v>
      </c>
      <c r="EE59" s="131">
        <v>8664</v>
      </c>
      <c r="EF59" s="131">
        <v>402461</v>
      </c>
      <c r="EG59" s="131">
        <v>8451996</v>
      </c>
      <c r="EH59" s="131">
        <v>120844</v>
      </c>
      <c r="EI59" s="131">
        <v>0</v>
      </c>
      <c r="EJ59" s="131">
        <v>12740</v>
      </c>
      <c r="EK59" s="131">
        <v>426656</v>
      </c>
      <c r="EL59" s="131">
        <v>386099</v>
      </c>
      <c r="EM59" s="131">
        <v>40557</v>
      </c>
      <c r="EN59" s="131">
        <v>198274</v>
      </c>
      <c r="EO59" s="122">
        <v>5008683</v>
      </c>
      <c r="EP59" s="122">
        <v>328380051</v>
      </c>
      <c r="EQ59" s="183" t="s">
        <v>555</v>
      </c>
      <c r="ER59" s="174"/>
      <c r="ES59" s="175"/>
      <c r="ET59" s="186" t="s">
        <v>402</v>
      </c>
      <c r="EU59" s="177"/>
      <c r="EV59" s="122">
        <v>836669</v>
      </c>
      <c r="EW59" s="122">
        <v>4186788</v>
      </c>
      <c r="EX59" s="122">
        <f>SUM(EX44+EX57)</f>
        <v>5023457</v>
      </c>
      <c r="EY59" s="122">
        <v>1417154</v>
      </c>
      <c r="EZ59" s="122">
        <v>20901</v>
      </c>
      <c r="FA59" s="122">
        <v>48684078</v>
      </c>
      <c r="FB59" s="122">
        <v>13342397</v>
      </c>
      <c r="FC59" s="122">
        <v>5299245</v>
      </c>
      <c r="FD59" s="183" t="s">
        <v>555</v>
      </c>
      <c r="FE59" s="174"/>
      <c r="FF59" s="175"/>
      <c r="FG59" s="186" t="s">
        <v>402</v>
      </c>
      <c r="FH59" s="177"/>
      <c r="FI59" s="131">
        <v>215323267</v>
      </c>
      <c r="FJ59" s="131">
        <v>24346998</v>
      </c>
      <c r="FK59" s="131">
        <v>308434040</v>
      </c>
      <c r="FL59" s="131">
        <v>56523976</v>
      </c>
      <c r="FM59" s="131">
        <v>269270</v>
      </c>
      <c r="FN59" s="131">
        <v>38075610</v>
      </c>
      <c r="FO59" s="131">
        <v>18179096</v>
      </c>
      <c r="FP59" s="131">
        <v>58401223</v>
      </c>
      <c r="FQ59" s="122">
        <v>0</v>
      </c>
      <c r="FR59" s="183" t="s">
        <v>555</v>
      </c>
      <c r="FS59" s="174"/>
      <c r="FT59" s="175"/>
      <c r="FU59" s="186" t="s">
        <v>402</v>
      </c>
      <c r="FV59" s="177"/>
      <c r="FW59" s="131">
        <v>109102913</v>
      </c>
      <c r="FX59" s="131">
        <v>224028112</v>
      </c>
      <c r="FY59" s="131">
        <f>FY44+FY57</f>
        <v>92658794</v>
      </c>
      <c r="FZ59" s="131">
        <f>FZ44+FZ57</f>
        <v>119094270</v>
      </c>
      <c r="GA59" s="131">
        <f>GA44+GA57</f>
        <v>211753064</v>
      </c>
      <c r="GB59" s="131">
        <v>66994010</v>
      </c>
      <c r="GC59" s="131">
        <v>23223817</v>
      </c>
      <c r="GD59" s="131">
        <f>GD44+GD57</f>
        <v>90217827</v>
      </c>
      <c r="GE59" s="122">
        <v>111231574</v>
      </c>
      <c r="GF59" s="183" t="s">
        <v>555</v>
      </c>
      <c r="GG59" s="174"/>
      <c r="GH59" s="175"/>
      <c r="GI59" s="186" t="s">
        <v>402</v>
      </c>
      <c r="GJ59" s="177"/>
      <c r="GK59" s="131">
        <v>4206068</v>
      </c>
      <c r="GL59" s="131">
        <f>GL44+GL57</f>
        <v>115437642</v>
      </c>
      <c r="GM59" s="131">
        <v>3383824</v>
      </c>
      <c r="GN59" s="131">
        <v>12198068</v>
      </c>
      <c r="GO59" s="131">
        <v>50998165</v>
      </c>
      <c r="GP59" s="131">
        <v>2125579</v>
      </c>
      <c r="GQ59" s="131">
        <v>1083405</v>
      </c>
      <c r="GR59" s="131">
        <v>4291350</v>
      </c>
      <c r="GS59" s="131">
        <v>0</v>
      </c>
      <c r="GT59" s="131">
        <v>0</v>
      </c>
      <c r="GU59" s="122">
        <v>650000</v>
      </c>
      <c r="GV59" s="183" t="s">
        <v>555</v>
      </c>
      <c r="GW59" s="174"/>
      <c r="GX59" s="175"/>
      <c r="GY59" s="186" t="s">
        <v>402</v>
      </c>
      <c r="GZ59" s="177"/>
      <c r="HA59" s="131">
        <v>1140131</v>
      </c>
      <c r="HB59" s="131">
        <v>55549632</v>
      </c>
      <c r="HC59" s="131">
        <v>84325048</v>
      </c>
      <c r="HD59" s="131">
        <v>80037941</v>
      </c>
      <c r="HE59" s="122">
        <v>18338</v>
      </c>
      <c r="HF59" s="183" t="s">
        <v>555</v>
      </c>
      <c r="HG59" s="174"/>
      <c r="HH59" s="175"/>
      <c r="HI59" s="186" t="s">
        <v>402</v>
      </c>
      <c r="HJ59" s="177"/>
      <c r="HK59" s="131">
        <v>25473331</v>
      </c>
      <c r="HL59" s="131">
        <v>6620226</v>
      </c>
      <c r="HM59" s="131">
        <v>54719016</v>
      </c>
      <c r="HN59" s="131">
        <v>86812573</v>
      </c>
      <c r="HO59" s="122">
        <v>4322000</v>
      </c>
      <c r="HP59" s="310">
        <v>24</v>
      </c>
      <c r="HQ59" s="311">
        <v>17.2</v>
      </c>
      <c r="HR59" s="311">
        <v>12.4</v>
      </c>
      <c r="HS59" s="323" t="s">
        <v>555</v>
      </c>
      <c r="HT59" s="313"/>
      <c r="HU59" s="314"/>
      <c r="HV59" s="324" t="s">
        <v>402</v>
      </c>
      <c r="HW59" s="316"/>
      <c r="HX59" s="311">
        <v>53.6</v>
      </c>
      <c r="HY59" s="317">
        <v>15.7</v>
      </c>
      <c r="HZ59" s="317">
        <v>1.3</v>
      </c>
      <c r="IA59" s="317">
        <v>11.4</v>
      </c>
      <c r="IB59" s="311">
        <v>0.2</v>
      </c>
      <c r="IC59" s="311">
        <v>13.3</v>
      </c>
      <c r="ID59" s="311">
        <v>95.5</v>
      </c>
      <c r="IE59" s="311">
        <v>95.5</v>
      </c>
      <c r="IF59" s="183" t="s">
        <v>555</v>
      </c>
      <c r="IG59" s="174"/>
      <c r="IH59" s="175"/>
      <c r="II59" s="186" t="s">
        <v>402</v>
      </c>
      <c r="IJ59" s="177"/>
      <c r="IK59" s="318">
        <v>10</v>
      </c>
      <c r="IL59" s="122">
        <v>1445518565</v>
      </c>
      <c r="IM59" s="122">
        <v>77085070</v>
      </c>
      <c r="IN59" s="122">
        <v>35846074</v>
      </c>
      <c r="IO59" s="122">
        <v>142294719</v>
      </c>
      <c r="IP59" s="122">
        <v>28160034</v>
      </c>
      <c r="IQ59" s="183" t="s">
        <v>555</v>
      </c>
      <c r="IR59" s="174"/>
      <c r="IS59" s="175"/>
      <c r="IT59" s="186" t="s">
        <v>402</v>
      </c>
      <c r="IU59" s="177"/>
      <c r="IV59" s="131">
        <v>288409589</v>
      </c>
      <c r="IW59" s="131">
        <v>545961051</v>
      </c>
      <c r="IX59" s="131">
        <v>221585326</v>
      </c>
      <c r="IY59" s="131">
        <v>49365255</v>
      </c>
      <c r="IZ59" s="131">
        <v>275010470</v>
      </c>
      <c r="JA59" s="131">
        <v>20713931</v>
      </c>
      <c r="JB59" s="131">
        <v>17819576</v>
      </c>
      <c r="JC59" s="131">
        <v>2894355</v>
      </c>
      <c r="JD59" s="122">
        <v>445931249</v>
      </c>
      <c r="JE59" s="183" t="s">
        <v>555</v>
      </c>
      <c r="JF59" s="174"/>
      <c r="JG59" s="175"/>
      <c r="JH59" s="186" t="s">
        <v>402</v>
      </c>
      <c r="JI59" s="177"/>
      <c r="JJ59" s="131">
        <v>157172</v>
      </c>
      <c r="JK59" s="122">
        <v>2123</v>
      </c>
      <c r="JL59" s="122">
        <v>1059</v>
      </c>
      <c r="JM59" s="122">
        <v>53346</v>
      </c>
      <c r="JN59" s="122">
        <v>113135</v>
      </c>
      <c r="JO59" s="132">
        <v>34569</v>
      </c>
      <c r="JP59" s="122">
        <v>13385</v>
      </c>
      <c r="JQ59" s="122">
        <v>21649</v>
      </c>
      <c r="JR59" s="133">
        <v>461442</v>
      </c>
      <c r="JS59" s="133">
        <v>287325</v>
      </c>
      <c r="JT59" s="133">
        <v>244731</v>
      </c>
      <c r="JU59" s="133">
        <v>63138</v>
      </c>
      <c r="JV59" s="183" t="s">
        <v>555</v>
      </c>
      <c r="JW59" s="177"/>
      <c r="JX59" s="175"/>
      <c r="JY59" s="186" t="s">
        <v>402</v>
      </c>
      <c r="JZ59" s="177"/>
      <c r="KA59" s="131">
        <v>30589</v>
      </c>
      <c r="KB59" s="122">
        <v>151005</v>
      </c>
      <c r="KC59" s="122">
        <v>40870</v>
      </c>
      <c r="KD59" s="122">
        <v>40714</v>
      </c>
      <c r="KE59" s="122">
        <v>43074</v>
      </c>
      <c r="KF59" s="132">
        <v>59303</v>
      </c>
      <c r="KG59" s="122">
        <v>42618</v>
      </c>
      <c r="KH59" s="122">
        <v>3661</v>
      </c>
      <c r="KI59" s="133">
        <v>453608</v>
      </c>
      <c r="KJ59" s="183" t="s">
        <v>555</v>
      </c>
      <c r="KK59" s="174"/>
      <c r="KL59" s="175"/>
      <c r="KM59" s="186" t="s">
        <v>402</v>
      </c>
      <c r="KN59" s="177"/>
      <c r="KO59" s="131">
        <v>704290936</v>
      </c>
      <c r="KP59" s="131">
        <v>967180286</v>
      </c>
      <c r="KQ59" s="131">
        <v>899483166</v>
      </c>
      <c r="KR59" s="131">
        <v>1180725421</v>
      </c>
      <c r="KS59" s="131">
        <v>17498830</v>
      </c>
      <c r="KT59" s="319">
        <v>0.73</v>
      </c>
      <c r="KU59" s="320" t="s">
        <v>555</v>
      </c>
    </row>
    <row r="60" spans="1:307" s="305" customFormat="1" ht="18" x14ac:dyDescent="0.45">
      <c r="A60" s="303"/>
      <c r="D60" s="306"/>
      <c r="E60" s="321"/>
      <c r="G60" s="131"/>
      <c r="H60" s="122"/>
      <c r="I60" s="122"/>
      <c r="J60" s="133"/>
      <c r="K60" s="133"/>
      <c r="L60" s="133"/>
      <c r="M60" s="133"/>
      <c r="N60" s="133"/>
      <c r="O60" s="122"/>
      <c r="P60" s="122"/>
      <c r="Q60" s="132"/>
      <c r="R60" s="122"/>
      <c r="S60" s="183"/>
      <c r="T60" s="177"/>
      <c r="U60" s="175"/>
      <c r="V60" s="186"/>
      <c r="W60" s="177"/>
      <c r="X60" s="122"/>
      <c r="Y60" s="132"/>
      <c r="Z60" s="122"/>
      <c r="AA60" s="122"/>
      <c r="AB60" s="122"/>
      <c r="AC60" s="131"/>
      <c r="AD60" s="131"/>
      <c r="AE60" s="131"/>
      <c r="AF60" s="131"/>
      <c r="AG60" s="131"/>
      <c r="AH60" s="131"/>
      <c r="AI60" s="131"/>
      <c r="AJ60" s="122"/>
      <c r="AK60" s="183"/>
      <c r="AL60" s="174"/>
      <c r="AM60" s="175"/>
      <c r="AN60" s="322"/>
      <c r="AO60" s="309"/>
      <c r="AP60" s="122"/>
      <c r="AQ60" s="131"/>
      <c r="AR60" s="131"/>
      <c r="AS60" s="131"/>
      <c r="AT60" s="122"/>
      <c r="AU60" s="122"/>
      <c r="AV60" s="122"/>
      <c r="AW60" s="131"/>
      <c r="AX60" s="131"/>
      <c r="AY60" s="131"/>
      <c r="AZ60" s="131"/>
      <c r="BA60" s="131"/>
      <c r="BB60" s="122"/>
      <c r="BC60" s="183"/>
      <c r="BD60" s="174"/>
      <c r="BE60" s="175"/>
      <c r="BF60" s="186"/>
      <c r="BG60" s="177"/>
      <c r="BH60" s="131"/>
      <c r="BI60" s="131"/>
      <c r="BJ60" s="131"/>
      <c r="BK60" s="131"/>
      <c r="BL60" s="131"/>
      <c r="BM60" s="131"/>
      <c r="BN60" s="131"/>
      <c r="BO60" s="131"/>
      <c r="BP60" s="131"/>
      <c r="BQ60" s="131"/>
      <c r="BR60" s="131"/>
      <c r="BS60" s="131"/>
      <c r="BT60" s="122"/>
      <c r="BU60" s="183"/>
      <c r="BV60" s="174"/>
      <c r="BW60" s="175"/>
      <c r="BX60" s="186"/>
      <c r="BY60" s="177"/>
      <c r="BZ60" s="131"/>
      <c r="CA60" s="131"/>
      <c r="CB60" s="131"/>
      <c r="CC60" s="131"/>
      <c r="CD60" s="131"/>
      <c r="CE60" s="131"/>
      <c r="CF60" s="131"/>
      <c r="CG60" s="131"/>
      <c r="CH60" s="131"/>
      <c r="CI60" s="131"/>
      <c r="CJ60" s="131"/>
      <c r="CK60" s="131"/>
      <c r="CL60" s="131"/>
      <c r="CM60" s="122"/>
      <c r="CN60" s="183"/>
      <c r="CO60" s="174"/>
      <c r="CP60" s="175"/>
      <c r="CQ60" s="186"/>
      <c r="CR60" s="177"/>
      <c r="CS60" s="131"/>
      <c r="CT60" s="131"/>
      <c r="CU60" s="131"/>
      <c r="CV60" s="131"/>
      <c r="CW60" s="131"/>
      <c r="CX60" s="131"/>
      <c r="CY60" s="131"/>
      <c r="CZ60" s="131"/>
      <c r="DA60" s="131"/>
      <c r="DB60" s="131"/>
      <c r="DC60" s="131"/>
      <c r="DD60" s="131"/>
      <c r="DE60" s="122"/>
      <c r="DF60" s="183"/>
      <c r="DG60" s="174"/>
      <c r="DH60" s="175"/>
      <c r="DI60" s="186"/>
      <c r="DJ60" s="177"/>
      <c r="DK60" s="131"/>
      <c r="DL60" s="131"/>
      <c r="DM60" s="131"/>
      <c r="DN60" s="131"/>
      <c r="DO60" s="131"/>
      <c r="DP60" s="131"/>
      <c r="DQ60" s="131"/>
      <c r="DR60" s="131"/>
      <c r="DS60" s="131"/>
      <c r="DT60" s="131"/>
      <c r="DU60" s="131"/>
      <c r="DV60" s="131"/>
      <c r="DW60" s="122"/>
      <c r="DX60" s="183"/>
      <c r="DY60" s="174"/>
      <c r="DZ60" s="175"/>
      <c r="EA60" s="186"/>
      <c r="EB60" s="177"/>
      <c r="EC60" s="131"/>
      <c r="ED60" s="131"/>
      <c r="EE60" s="131"/>
      <c r="EF60" s="131"/>
      <c r="EG60" s="131"/>
      <c r="EH60" s="131"/>
      <c r="EI60" s="131"/>
      <c r="EJ60" s="131"/>
      <c r="EK60" s="131"/>
      <c r="EL60" s="131"/>
      <c r="EM60" s="131"/>
      <c r="EN60" s="131"/>
      <c r="EO60" s="122"/>
      <c r="EP60" s="122"/>
      <c r="EQ60" s="183"/>
      <c r="ER60" s="174"/>
      <c r="ES60" s="175"/>
      <c r="ET60" s="186"/>
      <c r="EU60" s="177"/>
      <c r="EV60" s="122"/>
      <c r="EW60" s="122"/>
      <c r="EX60" s="122"/>
      <c r="EY60" s="122"/>
      <c r="EZ60" s="122"/>
      <c r="FA60" s="122"/>
      <c r="FB60" s="122"/>
      <c r="FC60" s="122"/>
      <c r="FD60" s="183"/>
      <c r="FE60" s="174"/>
      <c r="FF60" s="175"/>
      <c r="FG60" s="186"/>
      <c r="FH60" s="177"/>
      <c r="FI60" s="131"/>
      <c r="FJ60" s="131"/>
      <c r="FK60" s="131"/>
      <c r="FL60" s="131"/>
      <c r="FM60" s="131"/>
      <c r="FN60" s="131"/>
      <c r="FO60" s="131"/>
      <c r="FP60" s="131"/>
      <c r="FQ60" s="122"/>
      <c r="FR60" s="183"/>
      <c r="FS60" s="174"/>
      <c r="FT60" s="175"/>
      <c r="FU60" s="186"/>
      <c r="FV60" s="177"/>
      <c r="FW60" s="131"/>
      <c r="FX60" s="131"/>
      <c r="FY60" s="131"/>
      <c r="FZ60" s="131"/>
      <c r="GA60" s="131"/>
      <c r="GB60" s="131"/>
      <c r="GC60" s="131"/>
      <c r="GD60" s="131"/>
      <c r="GE60" s="122"/>
      <c r="GF60" s="183"/>
      <c r="GG60" s="174"/>
      <c r="GH60" s="175"/>
      <c r="GI60" s="186"/>
      <c r="GJ60" s="177"/>
      <c r="GK60" s="131"/>
      <c r="GL60" s="131"/>
      <c r="GM60" s="131"/>
      <c r="GN60" s="131"/>
      <c r="GO60" s="131"/>
      <c r="GP60" s="131"/>
      <c r="GQ60" s="131"/>
      <c r="GR60" s="131"/>
      <c r="GS60" s="131"/>
      <c r="GT60" s="131"/>
      <c r="GU60" s="122"/>
      <c r="GV60" s="183"/>
      <c r="GW60" s="174"/>
      <c r="GX60" s="175"/>
      <c r="GY60" s="186"/>
      <c r="GZ60" s="177"/>
      <c r="HA60" s="131"/>
      <c r="HB60" s="131"/>
      <c r="HC60" s="131"/>
      <c r="HD60" s="131"/>
      <c r="HE60" s="122"/>
      <c r="HF60" s="183"/>
      <c r="HG60" s="174"/>
      <c r="HH60" s="175"/>
      <c r="HI60" s="186"/>
      <c r="HJ60" s="177"/>
      <c r="HK60" s="131"/>
      <c r="HL60" s="131"/>
      <c r="HM60" s="131"/>
      <c r="HN60" s="131"/>
      <c r="HO60" s="122"/>
      <c r="HP60" s="310"/>
      <c r="HQ60" s="311"/>
      <c r="HR60" s="311"/>
      <c r="HS60" s="323"/>
      <c r="HT60" s="313"/>
      <c r="HU60" s="314"/>
      <c r="HV60" s="324"/>
      <c r="HW60" s="316"/>
      <c r="HX60" s="311"/>
      <c r="HY60" s="317"/>
      <c r="HZ60" s="317"/>
      <c r="IA60" s="317"/>
      <c r="IB60" s="311"/>
      <c r="IC60" s="311"/>
      <c r="ID60" s="311"/>
      <c r="IE60" s="311"/>
      <c r="IF60" s="183"/>
      <c r="IG60" s="174"/>
      <c r="IH60" s="175"/>
      <c r="II60" s="186"/>
      <c r="IJ60" s="177"/>
      <c r="IK60" s="318"/>
      <c r="IL60" s="122"/>
      <c r="IM60" s="122"/>
      <c r="IN60" s="122"/>
      <c r="IO60" s="122"/>
      <c r="IP60" s="122"/>
      <c r="IQ60" s="183"/>
      <c r="IR60" s="174"/>
      <c r="IS60" s="175"/>
      <c r="IT60" s="186"/>
      <c r="IU60" s="177"/>
      <c r="IV60" s="131"/>
      <c r="IW60" s="131"/>
      <c r="IX60" s="131"/>
      <c r="IY60" s="131"/>
      <c r="IZ60" s="131"/>
      <c r="JA60" s="131"/>
      <c r="JB60" s="131"/>
      <c r="JC60" s="131"/>
      <c r="JD60" s="122"/>
      <c r="JE60" s="183"/>
      <c r="JF60" s="174"/>
      <c r="JG60" s="175"/>
      <c r="JH60" s="186"/>
      <c r="JI60" s="177"/>
      <c r="JJ60" s="131"/>
      <c r="JK60" s="122"/>
      <c r="JL60" s="122"/>
      <c r="JM60" s="122"/>
      <c r="JN60" s="122"/>
      <c r="JO60" s="132"/>
      <c r="JP60" s="122"/>
      <c r="JQ60" s="122"/>
      <c r="JR60" s="133"/>
      <c r="JS60" s="133"/>
      <c r="JT60" s="133"/>
      <c r="JU60" s="133"/>
      <c r="JV60" s="183"/>
      <c r="JW60" s="177"/>
      <c r="JX60" s="175"/>
      <c r="JY60" s="186"/>
      <c r="JZ60" s="177"/>
      <c r="KA60" s="131"/>
      <c r="KB60" s="122"/>
      <c r="KC60" s="122"/>
      <c r="KD60" s="122"/>
      <c r="KE60" s="122"/>
      <c r="KF60" s="132"/>
      <c r="KG60" s="122"/>
      <c r="KH60" s="122"/>
      <c r="KI60" s="133"/>
      <c r="KJ60" s="183"/>
      <c r="KK60" s="174"/>
      <c r="KL60" s="175"/>
      <c r="KM60" s="186"/>
      <c r="KN60" s="177"/>
      <c r="KO60" s="131"/>
      <c r="KP60" s="131"/>
      <c r="KQ60" s="131"/>
      <c r="KR60" s="131"/>
      <c r="KS60" s="131"/>
      <c r="KT60" s="319"/>
      <c r="KU60" s="320"/>
    </row>
    <row r="61" spans="1:307" s="305" customFormat="1" ht="18" x14ac:dyDescent="0.45">
      <c r="A61" s="303"/>
      <c r="D61" s="306"/>
      <c r="E61" s="307" t="s">
        <v>403</v>
      </c>
      <c r="G61" s="131">
        <v>8892365</v>
      </c>
      <c r="H61" s="131">
        <v>69281104</v>
      </c>
      <c r="I61" s="131">
        <v>649796</v>
      </c>
      <c r="J61" s="131">
        <v>646999</v>
      </c>
      <c r="K61" s="131">
        <v>674272</v>
      </c>
      <c r="L61" s="131">
        <v>2255082</v>
      </c>
      <c r="M61" s="131">
        <v>1498550</v>
      </c>
      <c r="N61" s="131">
        <v>63556405</v>
      </c>
      <c r="O61" s="122">
        <v>55718838</v>
      </c>
      <c r="P61" s="122">
        <v>7837567</v>
      </c>
      <c r="Q61" s="132">
        <v>2269773</v>
      </c>
      <c r="R61" s="122">
        <v>462285228</v>
      </c>
      <c r="S61" s="183" t="s">
        <v>21</v>
      </c>
      <c r="T61" s="177"/>
      <c r="U61" s="175"/>
      <c r="V61" s="176" t="s">
        <v>403</v>
      </c>
      <c r="W61" s="177"/>
      <c r="X61" s="131">
        <v>302221962</v>
      </c>
      <c r="Y61" s="131">
        <v>259921023</v>
      </c>
      <c r="Z61" s="131">
        <v>7456779</v>
      </c>
      <c r="AA61" s="131">
        <v>34844160</v>
      </c>
      <c r="AB61" s="122">
        <v>160063266</v>
      </c>
      <c r="AC61" s="131">
        <v>5970399</v>
      </c>
      <c r="AD61" s="131">
        <v>7573369</v>
      </c>
      <c r="AE61" s="131">
        <v>32376</v>
      </c>
      <c r="AF61" s="131">
        <v>1634765</v>
      </c>
      <c r="AG61" s="131">
        <v>15681209</v>
      </c>
      <c r="AH61" s="131">
        <v>29272</v>
      </c>
      <c r="AI61" s="131">
        <v>127424</v>
      </c>
      <c r="AJ61" s="122">
        <v>1239537</v>
      </c>
      <c r="AK61" s="183" t="s">
        <v>21</v>
      </c>
      <c r="AL61" s="174"/>
      <c r="AM61" s="175"/>
      <c r="AN61" s="308" t="s">
        <v>403</v>
      </c>
      <c r="AO61" s="309"/>
      <c r="AP61" s="122">
        <v>6814711</v>
      </c>
      <c r="AQ61" s="131">
        <v>65568165</v>
      </c>
      <c r="AR61" s="131">
        <v>53711372</v>
      </c>
      <c r="AS61" s="131">
        <v>394471</v>
      </c>
      <c r="AT61" s="122">
        <v>1074840</v>
      </c>
      <c r="AU61" s="122">
        <v>185504</v>
      </c>
      <c r="AV61" s="122">
        <v>25801</v>
      </c>
      <c r="AW61" s="131">
        <v>13531785</v>
      </c>
      <c r="AX61" s="131">
        <v>9391275</v>
      </c>
      <c r="AY61" s="131">
        <v>8298781</v>
      </c>
      <c r="AZ61" s="131">
        <v>48511</v>
      </c>
      <c r="BA61" s="131">
        <v>1043983</v>
      </c>
      <c r="BB61" s="122">
        <v>4140510</v>
      </c>
      <c r="BC61" s="183" t="s">
        <v>21</v>
      </c>
      <c r="BD61" s="174"/>
      <c r="BE61" s="175"/>
      <c r="BF61" s="176" t="s">
        <v>403</v>
      </c>
      <c r="BG61" s="177"/>
      <c r="BH61" s="131">
        <v>110233</v>
      </c>
      <c r="BI61" s="131">
        <v>294232</v>
      </c>
      <c r="BJ61" s="131">
        <v>42</v>
      </c>
      <c r="BK61" s="131">
        <v>24816</v>
      </c>
      <c r="BL61" s="131">
        <v>387126</v>
      </c>
      <c r="BM61" s="131">
        <v>40</v>
      </c>
      <c r="BN61" s="131">
        <v>374</v>
      </c>
      <c r="BO61" s="131">
        <v>2549</v>
      </c>
      <c r="BP61" s="131">
        <v>36257</v>
      </c>
      <c r="BQ61" s="131">
        <v>1817258</v>
      </c>
      <c r="BR61" s="131">
        <v>1432068</v>
      </c>
      <c r="BS61" s="131">
        <v>918</v>
      </c>
      <c r="BT61" s="122">
        <v>28525</v>
      </c>
      <c r="BU61" s="183" t="s">
        <v>21</v>
      </c>
      <c r="BV61" s="174"/>
      <c r="BW61" s="175"/>
      <c r="BX61" s="176" t="s">
        <v>403</v>
      </c>
      <c r="BY61" s="177"/>
      <c r="BZ61" s="131">
        <v>3552</v>
      </c>
      <c r="CA61" s="131">
        <v>2513</v>
      </c>
      <c r="CB61" s="131">
        <v>17234197</v>
      </c>
      <c r="CC61" s="131">
        <v>13320798</v>
      </c>
      <c r="CD61" s="131">
        <v>11756010</v>
      </c>
      <c r="CE61" s="131">
        <v>-7</v>
      </c>
      <c r="CF61" s="131">
        <v>1564795</v>
      </c>
      <c r="CG61" s="131">
        <v>3913399</v>
      </c>
      <c r="CH61" s="131">
        <v>0</v>
      </c>
      <c r="CI61" s="131">
        <v>474053</v>
      </c>
      <c r="CJ61" s="131">
        <v>0</v>
      </c>
      <c r="CK61" s="131">
        <v>68655</v>
      </c>
      <c r="CL61" s="131">
        <v>244249</v>
      </c>
      <c r="CM61" s="122">
        <v>6</v>
      </c>
      <c r="CN61" s="183" t="s">
        <v>21</v>
      </c>
      <c r="CO61" s="174"/>
      <c r="CP61" s="175"/>
      <c r="CQ61" s="176" t="s">
        <v>403</v>
      </c>
      <c r="CR61" s="177"/>
      <c r="CS61" s="131">
        <v>1295</v>
      </c>
      <c r="CT61" s="131">
        <v>44732</v>
      </c>
      <c r="CU61" s="131">
        <v>260960</v>
      </c>
      <c r="CV61" s="131">
        <v>1589103</v>
      </c>
      <c r="CW61" s="131">
        <v>1146530</v>
      </c>
      <c r="CX61" s="131">
        <v>5494</v>
      </c>
      <c r="CY61" s="131">
        <v>36451</v>
      </c>
      <c r="CZ61" s="131">
        <v>0</v>
      </c>
      <c r="DA61" s="131">
        <v>0</v>
      </c>
      <c r="DB61" s="131">
        <v>41871</v>
      </c>
      <c r="DC61" s="131">
        <v>6571943</v>
      </c>
      <c r="DD61" s="131">
        <v>5145260</v>
      </c>
      <c r="DE61" s="122">
        <v>4645710</v>
      </c>
      <c r="DF61" s="183" t="s">
        <v>21</v>
      </c>
      <c r="DG61" s="174"/>
      <c r="DH61" s="175"/>
      <c r="DI61" s="176" t="s">
        <v>403</v>
      </c>
      <c r="DJ61" s="177"/>
      <c r="DK61" s="131">
        <v>499550</v>
      </c>
      <c r="DL61" s="131">
        <v>1426683</v>
      </c>
      <c r="DM61" s="131">
        <v>95082</v>
      </c>
      <c r="DN61" s="131">
        <v>16247</v>
      </c>
      <c r="DO61" s="131">
        <v>104957</v>
      </c>
      <c r="DP61" s="131">
        <v>0</v>
      </c>
      <c r="DQ61" s="131">
        <v>19519</v>
      </c>
      <c r="DR61" s="131">
        <v>1189391</v>
      </c>
      <c r="DS61" s="131">
        <v>1467</v>
      </c>
      <c r="DT61" s="131">
        <v>20</v>
      </c>
      <c r="DU61" s="131">
        <v>0</v>
      </c>
      <c r="DV61" s="131">
        <v>0</v>
      </c>
      <c r="DW61" s="122">
        <v>105213627</v>
      </c>
      <c r="DX61" s="183" t="s">
        <v>21</v>
      </c>
      <c r="DY61" s="174"/>
      <c r="DZ61" s="175"/>
      <c r="EA61" s="176" t="s">
        <v>403</v>
      </c>
      <c r="EB61" s="177"/>
      <c r="EC61" s="131">
        <v>19869750</v>
      </c>
      <c r="ED61" s="131">
        <v>19869750</v>
      </c>
      <c r="EE61" s="131">
        <v>11666</v>
      </c>
      <c r="EF61" s="131">
        <v>419568</v>
      </c>
      <c r="EG61" s="131">
        <v>19317672</v>
      </c>
      <c r="EH61" s="131">
        <v>120844</v>
      </c>
      <c r="EI61" s="131">
        <v>0</v>
      </c>
      <c r="EJ61" s="131">
        <v>53244</v>
      </c>
      <c r="EK61" s="131">
        <v>881061</v>
      </c>
      <c r="EL61" s="131">
        <v>829480</v>
      </c>
      <c r="EM61" s="131">
        <v>51581</v>
      </c>
      <c r="EN61" s="131">
        <v>257970</v>
      </c>
      <c r="EO61" s="122">
        <v>6151996</v>
      </c>
      <c r="EP61" s="122">
        <v>712494043</v>
      </c>
      <c r="EQ61" s="183" t="s">
        <v>21</v>
      </c>
      <c r="ER61" s="174"/>
      <c r="ES61" s="175"/>
      <c r="ET61" s="176" t="s">
        <v>403</v>
      </c>
      <c r="EU61" s="177"/>
      <c r="EV61" s="122">
        <v>1192460</v>
      </c>
      <c r="EW61" s="122">
        <v>8936205</v>
      </c>
      <c r="EX61" s="122">
        <f>EX59+EX9+EX10</f>
        <v>10128665</v>
      </c>
      <c r="EY61" s="122">
        <v>3274916</v>
      </c>
      <c r="EZ61" s="122">
        <v>21120</v>
      </c>
      <c r="FA61" s="122">
        <v>82052397</v>
      </c>
      <c r="FB61" s="122">
        <v>18902310</v>
      </c>
      <c r="FC61" s="122">
        <v>7647953</v>
      </c>
      <c r="FD61" s="183" t="s">
        <v>21</v>
      </c>
      <c r="FE61" s="174"/>
      <c r="FF61" s="175"/>
      <c r="FG61" s="176" t="s">
        <v>403</v>
      </c>
      <c r="FH61" s="177"/>
      <c r="FI61" s="131">
        <v>358632541</v>
      </c>
      <c r="FJ61" s="131">
        <v>44509521</v>
      </c>
      <c r="FK61" s="131">
        <v>515040758</v>
      </c>
      <c r="FL61" s="131">
        <v>91825625</v>
      </c>
      <c r="FM61" s="131">
        <v>4905484</v>
      </c>
      <c r="FN61" s="131">
        <v>46642177</v>
      </c>
      <c r="FO61" s="131">
        <v>40277964</v>
      </c>
      <c r="FP61" s="131">
        <v>135236154</v>
      </c>
      <c r="FQ61" s="122">
        <v>0</v>
      </c>
      <c r="FR61" s="183" t="s">
        <v>21</v>
      </c>
      <c r="FS61" s="174"/>
      <c r="FT61" s="175"/>
      <c r="FU61" s="176" t="s">
        <v>403</v>
      </c>
      <c r="FV61" s="177"/>
      <c r="FW61" s="131">
        <v>175321979</v>
      </c>
      <c r="FX61" s="131">
        <v>402383758</v>
      </c>
      <c r="FY61" s="131">
        <f>FY59+FY9+FY10</f>
        <v>226686998</v>
      </c>
      <c r="FZ61" s="131">
        <f>FZ59+FZ9+FZ10</f>
        <v>242265298</v>
      </c>
      <c r="GA61" s="131">
        <f>GA59+GA9+GA10</f>
        <v>468952296</v>
      </c>
      <c r="GB61" s="131">
        <v>193855278</v>
      </c>
      <c r="GC61" s="131">
        <v>27790269</v>
      </c>
      <c r="GD61" s="131">
        <f>GD59+GD9+GD10</f>
        <v>221645547</v>
      </c>
      <c r="GE61" s="122">
        <v>207690112</v>
      </c>
      <c r="GF61" s="183" t="s">
        <v>21</v>
      </c>
      <c r="GG61" s="174"/>
      <c r="GH61" s="175"/>
      <c r="GI61" s="176" t="s">
        <v>403</v>
      </c>
      <c r="GJ61" s="177"/>
      <c r="GK61" s="131">
        <v>30451597</v>
      </c>
      <c r="GL61" s="131">
        <f>GL59+GL9+GL10</f>
        <v>238141709</v>
      </c>
      <c r="GM61" s="131">
        <v>3823959</v>
      </c>
      <c r="GN61" s="131">
        <v>12198068</v>
      </c>
      <c r="GO61" s="131">
        <v>82637292</v>
      </c>
      <c r="GP61" s="131">
        <v>2131679</v>
      </c>
      <c r="GQ61" s="131">
        <v>1083405</v>
      </c>
      <c r="GR61" s="131">
        <v>4291350</v>
      </c>
      <c r="GS61" s="131">
        <v>0</v>
      </c>
      <c r="GT61" s="131">
        <v>0</v>
      </c>
      <c r="GU61" s="122">
        <v>1650000</v>
      </c>
      <c r="GV61" s="183" t="s">
        <v>21</v>
      </c>
      <c r="GW61" s="174"/>
      <c r="GX61" s="175"/>
      <c r="GY61" s="176" t="s">
        <v>403</v>
      </c>
      <c r="GZ61" s="177"/>
      <c r="HA61" s="131">
        <v>1140131</v>
      </c>
      <c r="HB61" s="131">
        <v>100867124</v>
      </c>
      <c r="HC61" s="131">
        <v>138507212</v>
      </c>
      <c r="HD61" s="131">
        <v>144836970</v>
      </c>
      <c r="HE61" s="122">
        <v>19045</v>
      </c>
      <c r="HF61" s="183" t="s">
        <v>21</v>
      </c>
      <c r="HG61" s="174"/>
      <c r="HH61" s="175"/>
      <c r="HI61" s="176" t="s">
        <v>403</v>
      </c>
      <c r="HJ61" s="177"/>
      <c r="HK61" s="131">
        <v>55935710</v>
      </c>
      <c r="HL61" s="131">
        <v>7717295</v>
      </c>
      <c r="HM61" s="131">
        <v>61188995</v>
      </c>
      <c r="HN61" s="131">
        <v>124842000</v>
      </c>
      <c r="HO61" s="122">
        <v>4322000</v>
      </c>
      <c r="HP61" s="310">
        <v>25.4</v>
      </c>
      <c r="HQ61" s="311">
        <v>18.600000000000001</v>
      </c>
      <c r="HR61" s="311">
        <v>14.2</v>
      </c>
      <c r="HS61" s="323" t="s">
        <v>21</v>
      </c>
      <c r="HT61" s="313"/>
      <c r="HU61" s="314"/>
      <c r="HV61" s="315" t="s">
        <v>403</v>
      </c>
      <c r="HW61" s="316"/>
      <c r="HX61" s="311">
        <v>58.2</v>
      </c>
      <c r="HY61" s="317">
        <v>13.4</v>
      </c>
      <c r="HZ61" s="317">
        <v>1.7</v>
      </c>
      <c r="IA61" s="317">
        <v>9.6</v>
      </c>
      <c r="IB61" s="311">
        <v>0.1</v>
      </c>
      <c r="IC61" s="311">
        <v>11.8</v>
      </c>
      <c r="ID61" s="311">
        <v>94.7</v>
      </c>
      <c r="IE61" s="311">
        <v>94.7</v>
      </c>
      <c r="IF61" s="183" t="s">
        <v>21</v>
      </c>
      <c r="IG61" s="174"/>
      <c r="IH61" s="175"/>
      <c r="II61" s="176" t="s">
        <v>403</v>
      </c>
      <c r="IJ61" s="177"/>
      <c r="IK61" s="318">
        <v>13.5</v>
      </c>
      <c r="IL61" s="122">
        <v>3432847153</v>
      </c>
      <c r="IM61" s="122">
        <v>259916096</v>
      </c>
      <c r="IN61" s="122">
        <v>170399075</v>
      </c>
      <c r="IO61" s="122">
        <v>254248011</v>
      </c>
      <c r="IP61" s="122">
        <v>41109732</v>
      </c>
      <c r="IQ61" s="183" t="s">
        <v>21</v>
      </c>
      <c r="IR61" s="174"/>
      <c r="IS61" s="175"/>
      <c r="IT61" s="176" t="s">
        <v>403</v>
      </c>
      <c r="IU61" s="177"/>
      <c r="IV61" s="131">
        <v>683711785</v>
      </c>
      <c r="IW61" s="131">
        <v>945132732</v>
      </c>
      <c r="IX61" s="131">
        <v>514072139</v>
      </c>
      <c r="IY61" s="131">
        <v>51224789</v>
      </c>
      <c r="IZ61" s="131">
        <v>379835804</v>
      </c>
      <c r="JA61" s="131">
        <v>44406737</v>
      </c>
      <c r="JB61" s="131">
        <v>38462382</v>
      </c>
      <c r="JC61" s="131">
        <v>5944355</v>
      </c>
      <c r="JD61" s="122">
        <v>881073397</v>
      </c>
      <c r="JE61" s="183" t="s">
        <v>21</v>
      </c>
      <c r="JF61" s="174"/>
      <c r="JG61" s="175"/>
      <c r="JH61" s="176" t="s">
        <v>403</v>
      </c>
      <c r="JI61" s="177"/>
      <c r="JJ61" s="131">
        <v>202698</v>
      </c>
      <c r="JK61" s="122">
        <v>2194</v>
      </c>
      <c r="JL61" s="122">
        <v>1096</v>
      </c>
      <c r="JM61" s="122">
        <v>42238</v>
      </c>
      <c r="JN61" s="122">
        <v>144291</v>
      </c>
      <c r="JO61" s="132">
        <v>35495</v>
      </c>
      <c r="JP61" s="122">
        <v>9677</v>
      </c>
      <c r="JQ61" s="122">
        <v>28508</v>
      </c>
      <c r="JR61" s="133">
        <v>550002</v>
      </c>
      <c r="JS61" s="133">
        <v>334606</v>
      </c>
      <c r="JT61" s="133">
        <v>316967</v>
      </c>
      <c r="JU61" s="133">
        <v>81189</v>
      </c>
      <c r="JV61" s="183" t="s">
        <v>21</v>
      </c>
      <c r="JW61" s="177"/>
      <c r="JX61" s="175"/>
      <c r="JY61" s="176" t="s">
        <v>403</v>
      </c>
      <c r="JZ61" s="177"/>
      <c r="KA61" s="131">
        <v>48413</v>
      </c>
      <c r="KB61" s="122">
        <v>187365</v>
      </c>
      <c r="KC61" s="122">
        <v>53538</v>
      </c>
      <c r="KD61" s="122">
        <v>53438</v>
      </c>
      <c r="KE61" s="122">
        <v>45852</v>
      </c>
      <c r="KF61" s="132">
        <v>58689</v>
      </c>
      <c r="KG61" s="122">
        <v>44430</v>
      </c>
      <c r="KH61" s="122">
        <v>5634</v>
      </c>
      <c r="KI61" s="133">
        <v>541709</v>
      </c>
      <c r="KJ61" s="183" t="s">
        <v>21</v>
      </c>
      <c r="KK61" s="174"/>
      <c r="KL61" s="175"/>
      <c r="KM61" s="176" t="s">
        <v>403</v>
      </c>
      <c r="KN61" s="177"/>
      <c r="KO61" s="131">
        <v>1497452055</v>
      </c>
      <c r="KP61" s="131">
        <v>1851520758</v>
      </c>
      <c r="KQ61" s="131">
        <v>1905654277</v>
      </c>
      <c r="KR61" s="131">
        <v>2305443655</v>
      </c>
      <c r="KS61" s="131">
        <v>45205093</v>
      </c>
      <c r="KT61" s="319">
        <v>0.8</v>
      </c>
      <c r="KU61" s="320" t="s">
        <v>21</v>
      </c>
    </row>
    <row r="62" spans="1:307" s="305" customFormat="1" ht="8.1" customHeight="1" x14ac:dyDescent="0.45">
      <c r="A62" s="303"/>
      <c r="D62" s="325"/>
      <c r="E62" s="326"/>
      <c r="F62" s="326"/>
      <c r="G62" s="327"/>
      <c r="H62" s="328"/>
      <c r="I62" s="328"/>
      <c r="J62" s="329"/>
      <c r="K62" s="329"/>
      <c r="L62" s="329"/>
      <c r="M62" s="329"/>
      <c r="N62" s="329"/>
      <c r="O62" s="328"/>
      <c r="P62" s="328"/>
      <c r="Q62" s="330"/>
      <c r="R62" s="328"/>
      <c r="S62" s="320"/>
      <c r="U62" s="325"/>
      <c r="V62" s="326"/>
      <c r="W62" s="326"/>
      <c r="X62" s="328"/>
      <c r="Y62" s="330"/>
      <c r="Z62" s="328"/>
      <c r="AA62" s="328"/>
      <c r="AB62" s="328"/>
      <c r="AC62" s="331"/>
      <c r="AD62" s="332"/>
      <c r="AE62" s="332"/>
      <c r="AF62" s="332"/>
      <c r="AG62" s="332"/>
      <c r="AH62" s="333"/>
      <c r="AI62" s="332"/>
      <c r="AJ62" s="332"/>
      <c r="AK62" s="320"/>
      <c r="AM62" s="325"/>
      <c r="AN62" s="326"/>
      <c r="AO62" s="326"/>
      <c r="AP62" s="332"/>
      <c r="AQ62" s="334"/>
      <c r="AR62" s="334"/>
      <c r="AS62" s="334"/>
      <c r="AT62" s="334"/>
      <c r="AU62" s="332"/>
      <c r="AV62" s="332"/>
      <c r="AW62" s="331"/>
      <c r="AX62" s="331"/>
      <c r="AY62" s="331"/>
      <c r="AZ62" s="331"/>
      <c r="BA62" s="331"/>
      <c r="BB62" s="332"/>
      <c r="BC62" s="320"/>
      <c r="BE62" s="325"/>
      <c r="BF62" s="326"/>
      <c r="BG62" s="326"/>
      <c r="BH62" s="331"/>
      <c r="BI62" s="331"/>
      <c r="BJ62" s="331"/>
      <c r="BK62" s="331"/>
      <c r="BL62" s="331"/>
      <c r="BM62" s="331"/>
      <c r="BN62" s="331"/>
      <c r="BO62" s="331"/>
      <c r="BP62" s="331"/>
      <c r="BQ62" s="331"/>
      <c r="BR62" s="331"/>
      <c r="BS62" s="331"/>
      <c r="BT62" s="332"/>
      <c r="BU62" s="320"/>
      <c r="BW62" s="325"/>
      <c r="BX62" s="326"/>
      <c r="BY62" s="326"/>
      <c r="BZ62" s="331"/>
      <c r="CA62" s="331"/>
      <c r="CB62" s="331"/>
      <c r="CC62" s="331"/>
      <c r="CD62" s="331"/>
      <c r="CE62" s="331"/>
      <c r="CF62" s="331"/>
      <c r="CG62" s="331"/>
      <c r="CH62" s="331"/>
      <c r="CI62" s="331"/>
      <c r="CJ62" s="331"/>
      <c r="CK62" s="331"/>
      <c r="CL62" s="331"/>
      <c r="CM62" s="332"/>
      <c r="CN62" s="320"/>
      <c r="CP62" s="325"/>
      <c r="CQ62" s="326"/>
      <c r="CR62" s="326"/>
      <c r="CS62" s="331"/>
      <c r="CT62" s="331"/>
      <c r="CU62" s="331"/>
      <c r="CV62" s="331"/>
      <c r="CW62" s="331"/>
      <c r="CX62" s="331"/>
      <c r="CY62" s="331"/>
      <c r="CZ62" s="331"/>
      <c r="DA62" s="331"/>
      <c r="DB62" s="331"/>
      <c r="DC62" s="331"/>
      <c r="DD62" s="331"/>
      <c r="DE62" s="332"/>
      <c r="DF62" s="320"/>
      <c r="DH62" s="325"/>
      <c r="DI62" s="326"/>
      <c r="DJ62" s="326"/>
      <c r="DK62" s="331"/>
      <c r="DL62" s="331"/>
      <c r="DM62" s="331"/>
      <c r="DN62" s="331"/>
      <c r="DO62" s="331"/>
      <c r="DP62" s="331"/>
      <c r="DQ62" s="331"/>
      <c r="DR62" s="331"/>
      <c r="DS62" s="331"/>
      <c r="DT62" s="331"/>
      <c r="DU62" s="331"/>
      <c r="DV62" s="331"/>
      <c r="DW62" s="332"/>
      <c r="DX62" s="320"/>
      <c r="DZ62" s="325"/>
      <c r="EA62" s="326"/>
      <c r="EB62" s="326"/>
      <c r="EC62" s="335"/>
      <c r="ED62" s="335"/>
      <c r="EE62" s="335"/>
      <c r="EF62" s="335"/>
      <c r="EG62" s="335"/>
      <c r="EH62" s="335"/>
      <c r="EI62" s="335"/>
      <c r="EJ62" s="336"/>
      <c r="EK62" s="335"/>
      <c r="EL62" s="335"/>
      <c r="EM62" s="337"/>
      <c r="EN62" s="337"/>
      <c r="EO62" s="335"/>
      <c r="EP62" s="335"/>
      <c r="EQ62" s="320"/>
      <c r="ES62" s="325"/>
      <c r="ET62" s="326"/>
      <c r="EU62" s="326"/>
      <c r="EV62" s="332"/>
      <c r="EW62" s="332"/>
      <c r="EX62" s="332"/>
      <c r="EY62" s="333"/>
      <c r="EZ62" s="332"/>
      <c r="FA62" s="332"/>
      <c r="FB62" s="332"/>
      <c r="FC62" s="332"/>
      <c r="FD62" s="320"/>
      <c r="FF62" s="325"/>
      <c r="FG62" s="326"/>
      <c r="FH62" s="326"/>
      <c r="FI62" s="332"/>
      <c r="FJ62" s="332"/>
      <c r="FK62" s="332"/>
      <c r="FL62" s="332"/>
      <c r="FM62" s="333"/>
      <c r="FN62" s="332"/>
      <c r="FO62" s="332"/>
      <c r="FP62" s="334"/>
      <c r="FQ62" s="334"/>
      <c r="FR62" s="320"/>
      <c r="FT62" s="325"/>
      <c r="FU62" s="326"/>
      <c r="FV62" s="326"/>
      <c r="FW62" s="331"/>
      <c r="FX62" s="332"/>
      <c r="FY62" s="332"/>
      <c r="FZ62" s="332"/>
      <c r="GA62" s="332"/>
      <c r="GB62" s="333"/>
      <c r="GC62" s="332"/>
      <c r="GD62" s="332"/>
      <c r="GE62" s="334"/>
      <c r="GF62" s="320"/>
      <c r="GH62" s="325"/>
      <c r="GI62" s="326"/>
      <c r="GJ62" s="326"/>
      <c r="GK62" s="331"/>
      <c r="GL62" s="332"/>
      <c r="GM62" s="332"/>
      <c r="GN62" s="332"/>
      <c r="GO62" s="332"/>
      <c r="GP62" s="333"/>
      <c r="GQ62" s="332"/>
      <c r="GR62" s="332"/>
      <c r="GS62" s="334"/>
      <c r="GT62" s="334"/>
      <c r="GU62" s="332"/>
      <c r="GV62" s="320"/>
      <c r="GX62" s="325"/>
      <c r="GY62" s="326"/>
      <c r="GZ62" s="326"/>
      <c r="HA62" s="331"/>
      <c r="HB62" s="332"/>
      <c r="HC62" s="332"/>
      <c r="HD62" s="332"/>
      <c r="HE62" s="334"/>
      <c r="HF62" s="320"/>
      <c r="HH62" s="325"/>
      <c r="HI62" s="326"/>
      <c r="HJ62" s="326"/>
      <c r="HK62" s="331"/>
      <c r="HL62" s="332"/>
      <c r="HM62" s="332"/>
      <c r="HN62" s="332"/>
      <c r="HO62" s="332"/>
      <c r="HP62" s="338"/>
      <c r="HQ62" s="339"/>
      <c r="HR62" s="339"/>
      <c r="HS62" s="340"/>
      <c r="HT62" s="341"/>
      <c r="HU62" s="342"/>
      <c r="HV62" s="343"/>
      <c r="HW62" s="343"/>
      <c r="HX62" s="339"/>
      <c r="HY62" s="344"/>
      <c r="HZ62" s="344"/>
      <c r="IA62" s="344"/>
      <c r="IB62" s="339"/>
      <c r="IC62" s="345"/>
      <c r="ID62" s="345"/>
      <c r="IE62" s="345"/>
      <c r="IF62" s="320"/>
      <c r="IH62" s="325"/>
      <c r="II62" s="326"/>
      <c r="IJ62" s="326"/>
      <c r="IK62" s="346"/>
      <c r="IL62" s="332"/>
      <c r="IM62" s="332"/>
      <c r="IN62" s="334"/>
      <c r="IO62" s="334"/>
      <c r="IP62" s="334"/>
      <c r="IQ62" s="320"/>
      <c r="IS62" s="325"/>
      <c r="IT62" s="326"/>
      <c r="IU62" s="326"/>
      <c r="IV62" s="331"/>
      <c r="IW62" s="332"/>
      <c r="IX62" s="332"/>
      <c r="IY62" s="332"/>
      <c r="IZ62" s="333"/>
      <c r="JA62" s="332"/>
      <c r="JB62" s="332"/>
      <c r="JC62" s="334"/>
      <c r="JD62" s="334"/>
      <c r="JE62" s="320"/>
      <c r="JG62" s="325"/>
      <c r="JH62" s="326"/>
      <c r="JI62" s="326"/>
      <c r="JJ62" s="327"/>
      <c r="JK62" s="328"/>
      <c r="JL62" s="332"/>
      <c r="JM62" s="332"/>
      <c r="JN62" s="332"/>
      <c r="JO62" s="333"/>
      <c r="JP62" s="332"/>
      <c r="JQ62" s="332"/>
      <c r="JR62" s="334"/>
      <c r="JS62" s="334"/>
      <c r="JT62" s="334"/>
      <c r="JU62" s="334"/>
      <c r="JV62" s="320"/>
      <c r="JW62" s="347"/>
      <c r="JX62" s="325"/>
      <c r="JY62" s="326"/>
      <c r="JZ62" s="326"/>
      <c r="KA62" s="331"/>
      <c r="KB62" s="332"/>
      <c r="KC62" s="332"/>
      <c r="KD62" s="332"/>
      <c r="KE62" s="332"/>
      <c r="KF62" s="333"/>
      <c r="KG62" s="332"/>
      <c r="KH62" s="332"/>
      <c r="KI62" s="334"/>
      <c r="KJ62" s="320"/>
      <c r="KL62" s="325"/>
      <c r="KM62" s="326"/>
      <c r="KN62" s="326"/>
      <c r="KO62" s="348"/>
      <c r="KP62" s="349"/>
      <c r="KQ62" s="349"/>
      <c r="KR62" s="349"/>
      <c r="KS62" s="349"/>
      <c r="KT62" s="349"/>
      <c r="KU62" s="320"/>
    </row>
    <row r="63" spans="1:307" s="305" customFormat="1" x14ac:dyDescent="0.45">
      <c r="A63" s="303"/>
      <c r="S63" s="320"/>
      <c r="AK63" s="320"/>
      <c r="BC63" s="320"/>
      <c r="BU63" s="320"/>
      <c r="BZ63" s="350"/>
      <c r="CA63" s="350"/>
      <c r="CB63" s="350"/>
      <c r="CC63" s="350"/>
      <c r="CD63" s="350"/>
      <c r="CE63" s="350"/>
      <c r="CF63" s="350"/>
      <c r="CG63" s="350"/>
      <c r="CH63" s="350"/>
      <c r="CI63" s="350"/>
      <c r="CJ63" s="350"/>
      <c r="CK63" s="350"/>
      <c r="CL63" s="350"/>
      <c r="CM63" s="350"/>
      <c r="CN63" s="320"/>
      <c r="DF63" s="320"/>
      <c r="DX63" s="320"/>
      <c r="EQ63" s="320"/>
      <c r="FD63" s="320"/>
      <c r="FR63" s="320"/>
      <c r="GF63" s="320"/>
      <c r="GV63" s="320"/>
      <c r="HF63" s="320"/>
      <c r="HK63" s="350"/>
      <c r="HL63" s="350"/>
      <c r="HM63" s="350"/>
      <c r="HN63" s="350"/>
      <c r="HO63" s="350"/>
      <c r="HP63" s="351"/>
      <c r="HQ63" s="351"/>
      <c r="HR63" s="351"/>
      <c r="HS63" s="340"/>
      <c r="HT63" s="341"/>
      <c r="HU63" s="341"/>
      <c r="HV63" s="341"/>
      <c r="HW63" s="341"/>
      <c r="HX63" s="351"/>
      <c r="HY63" s="351"/>
      <c r="HZ63" s="351"/>
      <c r="IA63" s="351"/>
      <c r="IB63" s="351"/>
      <c r="IC63" s="352"/>
      <c r="ID63" s="352"/>
      <c r="IE63" s="352"/>
      <c r="IF63" s="320"/>
      <c r="IK63" s="350"/>
      <c r="IL63" s="350"/>
      <c r="IM63" s="350"/>
      <c r="IN63" s="350"/>
      <c r="IO63" s="350"/>
      <c r="IP63" s="350"/>
      <c r="IQ63" s="320"/>
      <c r="IV63" s="350"/>
      <c r="IW63" s="350"/>
      <c r="IX63" s="350"/>
      <c r="IY63" s="350"/>
      <c r="IZ63" s="350"/>
      <c r="JA63" s="350"/>
      <c r="JB63" s="350"/>
      <c r="JC63" s="350"/>
      <c r="JD63" s="350"/>
      <c r="JE63" s="320"/>
      <c r="JJ63" s="350"/>
      <c r="JK63" s="350"/>
      <c r="JL63" s="350"/>
      <c r="JM63" s="350"/>
      <c r="JN63" s="350"/>
      <c r="JO63" s="350"/>
      <c r="JP63" s="350"/>
      <c r="JQ63" s="350"/>
      <c r="JR63" s="350"/>
      <c r="JS63" s="350"/>
      <c r="JT63" s="350"/>
      <c r="JU63" s="350"/>
      <c r="JV63" s="320"/>
      <c r="JW63" s="347"/>
      <c r="KA63" s="350"/>
      <c r="KB63" s="350"/>
      <c r="KC63" s="350"/>
      <c r="KD63" s="350"/>
      <c r="KE63" s="350"/>
      <c r="KF63" s="350"/>
      <c r="KG63" s="350"/>
      <c r="KH63" s="350"/>
      <c r="KI63" s="350"/>
      <c r="KJ63" s="320"/>
      <c r="KU63" s="320"/>
    </row>
    <row r="64" spans="1:307" x14ac:dyDescent="0.45">
      <c r="B64" s="242"/>
      <c r="JJ64" s="353"/>
      <c r="JK64" s="353"/>
      <c r="JL64" s="353"/>
      <c r="JM64" s="353"/>
      <c r="JN64" s="353"/>
      <c r="JO64" s="353"/>
      <c r="JP64" s="353"/>
      <c r="JQ64" s="353"/>
      <c r="JR64" s="353"/>
      <c r="JS64" s="353"/>
      <c r="JT64" s="353"/>
      <c r="JU64" s="353"/>
    </row>
    <row r="65" spans="2:154" x14ac:dyDescent="0.45">
      <c r="B65" s="242"/>
    </row>
    <row r="67" spans="2:154" x14ac:dyDescent="0.45">
      <c r="EX67" s="356"/>
    </row>
  </sheetData>
  <mergeCells count="182">
    <mergeCell ref="GA1:GF1"/>
    <mergeCell ref="GA2:GE2"/>
    <mergeCell ref="GA3:GC3"/>
    <mergeCell ref="JT3:JU3"/>
    <mergeCell ref="I4:P4"/>
    <mergeCell ref="X4:AJ4"/>
    <mergeCell ref="AP4:AV4"/>
    <mergeCell ref="AX4:BB4"/>
    <mergeCell ref="BH4:BT4"/>
    <mergeCell ref="BZ4:CA4"/>
    <mergeCell ref="DW4:DW7"/>
    <mergeCell ref="ED4:EI4"/>
    <mergeCell ref="EJ4:EJ7"/>
    <mergeCell ref="EL4:EM4"/>
    <mergeCell ref="EN4:EN7"/>
    <mergeCell ref="EP4:EP7"/>
    <mergeCell ref="EL6:EL7"/>
    <mergeCell ref="CC4:CG4"/>
    <mergeCell ref="CH4:CM4"/>
    <mergeCell ref="CS4:DB4"/>
    <mergeCell ref="DD4:DE4"/>
    <mergeCell ref="DK4:DL4"/>
    <mergeCell ref="DM4:DV4"/>
    <mergeCell ref="GP4:GR4"/>
    <mergeCell ref="GS4:GU4"/>
    <mergeCell ref="HA4:HD4"/>
    <mergeCell ref="HN4:HN7"/>
    <mergeCell ref="GL5:GL7"/>
    <mergeCell ref="HB6:HB7"/>
    <mergeCell ref="EX4:EX7"/>
    <mergeCell ref="FK4:FK7"/>
    <mergeCell ref="FM4:FO4"/>
    <mergeCell ref="FX4:FX7"/>
    <mergeCell ref="GA4:GA7"/>
    <mergeCell ref="GB4:GD4"/>
    <mergeCell ref="FM5:FM7"/>
    <mergeCell ref="FN5:FN7"/>
    <mergeCell ref="FO5:FO7"/>
    <mergeCell ref="GD5:GD7"/>
    <mergeCell ref="JL4:JL7"/>
    <mergeCell ref="JM4:JM7"/>
    <mergeCell ref="JN4:JN7"/>
    <mergeCell ref="JO4:JO7"/>
    <mergeCell ref="JP4:JP7"/>
    <mergeCell ref="IW4:IW7"/>
    <mergeCell ref="IX4:IZ4"/>
    <mergeCell ref="JA4:JA7"/>
    <mergeCell ref="JB4:JC4"/>
    <mergeCell ref="JD4:JD7"/>
    <mergeCell ref="JJ4:JJ7"/>
    <mergeCell ref="KR4:KR7"/>
    <mergeCell ref="KT4:KT7"/>
    <mergeCell ref="O5:P5"/>
    <mergeCell ref="Y5:AA5"/>
    <mergeCell ref="AC5:AJ5"/>
    <mergeCell ref="AP5:AV5"/>
    <mergeCell ref="AY5:BA5"/>
    <mergeCell ref="BH5:BT5"/>
    <mergeCell ref="KE4:KE7"/>
    <mergeCell ref="KF4:KF7"/>
    <mergeCell ref="KG4:KG7"/>
    <mergeCell ref="KH4:KH7"/>
    <mergeCell ref="KI4:KI7"/>
    <mergeCell ref="KO4:KO7"/>
    <mergeCell ref="JQ4:JQ7"/>
    <mergeCell ref="JR4:JR7"/>
    <mergeCell ref="JS4:JS7"/>
    <mergeCell ref="JT4:JT7"/>
    <mergeCell ref="KA4:KB4"/>
    <mergeCell ref="KC4:KC7"/>
    <mergeCell ref="JU5:JU7"/>
    <mergeCell ref="KA5:KA7"/>
    <mergeCell ref="KB5:KB7"/>
    <mergeCell ref="JK4:JK7"/>
    <mergeCell ref="KD5:KD7"/>
    <mergeCell ref="KS5:KS7"/>
    <mergeCell ref="O6:O7"/>
    <mergeCell ref="P6:P7"/>
    <mergeCell ref="Q6:Q7"/>
    <mergeCell ref="Y6:Y7"/>
    <mergeCell ref="Z6:Z7"/>
    <mergeCell ref="AA6:AA7"/>
    <mergeCell ref="AC6:AC7"/>
    <mergeCell ref="AD6:AD7"/>
    <mergeCell ref="HY5:HY7"/>
    <mergeCell ref="HZ5:HZ7"/>
    <mergeCell ref="IA5:IA7"/>
    <mergeCell ref="IB5:IB7"/>
    <mergeCell ref="IC5:IC7"/>
    <mergeCell ref="ID5:ID7"/>
    <mergeCell ref="BZ5:CA5"/>
    <mergeCell ref="CD5:CF5"/>
    <mergeCell ref="CH5:CM5"/>
    <mergeCell ref="CS5:DB5"/>
    <mergeCell ref="DM5:DV5"/>
    <mergeCell ref="EE5:EH5"/>
    <mergeCell ref="KP4:KP7"/>
    <mergeCell ref="KQ4:KQ7"/>
    <mergeCell ref="AP6:AP7"/>
    <mergeCell ref="AQ6:AQ7"/>
    <mergeCell ref="AR6:AR7"/>
    <mergeCell ref="AS6:AS7"/>
    <mergeCell ref="AT6:AT7"/>
    <mergeCell ref="AU6:AU7"/>
    <mergeCell ref="AE6:AE7"/>
    <mergeCell ref="AF6:AF7"/>
    <mergeCell ref="AG6:AG7"/>
    <mergeCell ref="AH6:AH7"/>
    <mergeCell ref="AI6:AI7"/>
    <mergeCell ref="AJ6:AJ7"/>
    <mergeCell ref="BJ6:BJ7"/>
    <mergeCell ref="BK6:BK7"/>
    <mergeCell ref="BL6:BL7"/>
    <mergeCell ref="BM6:BM7"/>
    <mergeCell ref="BN6:BN7"/>
    <mergeCell ref="BO6:BO7"/>
    <mergeCell ref="AV6:AV7"/>
    <mergeCell ref="AY6:AY7"/>
    <mergeCell ref="AZ6:AZ7"/>
    <mergeCell ref="BA6:BA7"/>
    <mergeCell ref="BH6:BH7"/>
    <mergeCell ref="BI6:BI7"/>
    <mergeCell ref="CA6:CA7"/>
    <mergeCell ref="CD6:CD7"/>
    <mergeCell ref="CE6:CE7"/>
    <mergeCell ref="CF6:CF7"/>
    <mergeCell ref="CH6:CH7"/>
    <mergeCell ref="CI6:CI7"/>
    <mergeCell ref="BP6:BP7"/>
    <mergeCell ref="BQ6:BQ7"/>
    <mergeCell ref="BR6:BR7"/>
    <mergeCell ref="BS6:BS7"/>
    <mergeCell ref="BT6:BT7"/>
    <mergeCell ref="BZ6:BZ7"/>
    <mergeCell ref="CU6:CU7"/>
    <mergeCell ref="CV6:CV7"/>
    <mergeCell ref="CW6:CW7"/>
    <mergeCell ref="CX6:CX7"/>
    <mergeCell ref="CY6:CY7"/>
    <mergeCell ref="CZ6:CZ7"/>
    <mergeCell ref="CJ6:CJ7"/>
    <mergeCell ref="CK6:CK7"/>
    <mergeCell ref="CL6:CL7"/>
    <mergeCell ref="CM6:CM7"/>
    <mergeCell ref="CS6:CS7"/>
    <mergeCell ref="CT6:CT7"/>
    <mergeCell ref="DO6:DO7"/>
    <mergeCell ref="DP6:DP7"/>
    <mergeCell ref="DQ6:DQ7"/>
    <mergeCell ref="DR6:DR7"/>
    <mergeCell ref="DS6:DS7"/>
    <mergeCell ref="DT6:DT7"/>
    <mergeCell ref="DA6:DA7"/>
    <mergeCell ref="DB6:DB7"/>
    <mergeCell ref="DE6:DE7"/>
    <mergeCell ref="DK6:DK7"/>
    <mergeCell ref="DM6:DM7"/>
    <mergeCell ref="DN6:DN7"/>
    <mergeCell ref="IE6:IE7"/>
    <mergeCell ref="IN6:IN7"/>
    <mergeCell ref="IO6:IO7"/>
    <mergeCell ref="IP6:IP7"/>
    <mergeCell ref="IZ6:IZ7"/>
    <mergeCell ref="JC6:JC7"/>
    <mergeCell ref="DU6:DU7"/>
    <mergeCell ref="DV6:DV7"/>
    <mergeCell ref="EE6:EE7"/>
    <mergeCell ref="EF6:EF7"/>
    <mergeCell ref="EG6:EG7"/>
    <mergeCell ref="EH6:EH7"/>
    <mergeCell ref="HO4:HO7"/>
    <mergeCell ref="HP4:HR4"/>
    <mergeCell ref="HX4:IE4"/>
    <mergeCell ref="IK4:IK7"/>
    <mergeCell ref="IL4:IL7"/>
    <mergeCell ref="IM4:IP4"/>
    <mergeCell ref="HP5:HP7"/>
    <mergeCell ref="HQ5:HQ7"/>
    <mergeCell ref="HR5:HR7"/>
    <mergeCell ref="HX5:HX7"/>
    <mergeCell ref="GK4:GL4"/>
    <mergeCell ref="GM4:GO4"/>
  </mergeCells>
  <phoneticPr fontId="3"/>
  <printOptions horizontalCentered="1" verticalCentered="1"/>
  <pageMargins left="0.51181102362204722" right="0.39370078740157483" top="0.39370078740157483" bottom="0.35433070866141736" header="0.31496062992125984" footer="0.23622047244094491"/>
  <pageSetup paperSize="9" scale="46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〈普会〉総括表</vt:lpstr>
      <vt:lpstr>決算収支の状況・歳入</vt:lpstr>
      <vt:lpstr>歳出</vt:lpstr>
      <vt:lpstr>歳出２</vt:lpstr>
      <vt:lpstr>〈普会〉総括表!Print_Area</vt:lpstr>
      <vt:lpstr>決算収支の状況・歳入!Print_Area</vt:lpstr>
      <vt:lpstr>歳出!Print_Area</vt:lpstr>
      <vt:lpstr>歳出２!Print_Area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小松　大輝</cp:lastModifiedBy>
  <cp:lastPrinted>2025-03-03T05:29:13Z</cp:lastPrinted>
  <dcterms:created xsi:type="dcterms:W3CDTF">2022-01-25T04:53:06Z</dcterms:created>
  <dcterms:modified xsi:type="dcterms:W3CDTF">2025-03-03T05:29:23Z</dcterms:modified>
</cp:coreProperties>
</file>