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Excel\"/>
    </mc:Choice>
  </mc:AlternateContent>
  <xr:revisionPtr revIDLastSave="0" documentId="13_ncr:1_{6E02DCA6-01D0-49FC-BC70-D8C440498289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①費目別内訳（基準財政需要額費目別内訳）" sheetId="16" r:id="rId1"/>
    <sheet name="②費目別内訳（基準財政需要額費目別内訳）" sheetId="17" r:id="rId2"/>
    <sheet name="③費目別内訳（基準財政需要額費目別内訳）" sheetId="18" r:id="rId3"/>
    <sheet name="④費目別内訳（基準財政需要額費目別内訳）" sheetId="19" r:id="rId4"/>
    <sheet name="①費目別内訳（基準財政収入額税目別内訳）" sheetId="20" r:id="rId5"/>
    <sheet name="②費目別内訳（基準財政収入額税目別内訳）" sheetId="21" r:id="rId6"/>
    <sheet name="③費目別内訳（基準財政収入額税目別内訳）" sheetId="22" r:id="rId7"/>
  </sheets>
  <externalReferences>
    <externalReference r:id="rId8"/>
  </externalReferences>
  <definedNames>
    <definedName name="_C0627">[1]ﾃﾞｰﾀ!$H$20:$H$64</definedName>
    <definedName name="_C0628">[1]ﾃﾞｰﾀ!$I$20:$I$64</definedName>
    <definedName name="_C0629">[1]ﾃﾞｰﾀ!$J$20:$J$64</definedName>
    <definedName name="_C0630">[1]ﾃﾞｰﾀ!$K$20:$K$64</definedName>
    <definedName name="_C0631">[1]ﾃﾞｰﾀ!$L$20:$L$64</definedName>
    <definedName name="_C0632">[1]ﾃﾞｰﾀ!$M$20:$M$64</definedName>
    <definedName name="_C0633">[1]ﾃﾞｰﾀ!$N$20:$N$64</definedName>
    <definedName name="_C0634">[1]ﾃﾞｰﾀ!$O$20:$O$64</definedName>
    <definedName name="_C0635">[1]ﾃﾞｰﾀ!$P$20:$P$64</definedName>
    <definedName name="_C0636">[1]ﾃﾞｰﾀ!$Q$20:$Q$64</definedName>
    <definedName name="_C0637">[1]ﾃﾞｰﾀ!$R$20:$R$64</definedName>
    <definedName name="_C0638">[1]ﾃﾞｰﾀ!$S$20:$S$64</definedName>
    <definedName name="_C0639">[1]ﾃﾞｰﾀ!$T$20:$T$64</definedName>
    <definedName name="_C0640">[1]ﾃﾞｰﾀ!$U$20:$U$64</definedName>
    <definedName name="_C0641">[1]ﾃﾞｰﾀ!$V$20:$V$64</definedName>
    <definedName name="_C0642">[1]ﾃﾞｰﾀ!$W$20:$W$64</definedName>
    <definedName name="_C0643">[1]ﾃﾞｰﾀ!$X$20:$X$64</definedName>
    <definedName name="_C0644">[1]ﾃﾞｰﾀ!$Y$20:$Y$64</definedName>
    <definedName name="_C0645">[1]ﾃﾞｰﾀ!$Z$20:$Z$64</definedName>
    <definedName name="_C0646">[1]ﾃﾞｰﾀ!$AA$20:$AA$64</definedName>
    <definedName name="_C0647">[1]ﾃﾞｰﾀ!$AB$20:$AB$64</definedName>
    <definedName name="_C0648">[1]ﾃﾞｰﾀ!$AC$20:$AC$64</definedName>
    <definedName name="_C0649">[1]ﾃﾞｰﾀ!$AD$20:$AD$64</definedName>
    <definedName name="_C0650">[1]ﾃﾞｰﾀ!$AE$20:$AE$64</definedName>
    <definedName name="_C0651">[1]ﾃﾞｰﾀ!$AF$20:$AF$64</definedName>
    <definedName name="_C0652">[1]ﾃﾞｰﾀ!$AG$20:$AG$64</definedName>
    <definedName name="_C0653">[1]ﾃﾞｰﾀ!$AH$20:$AH$64</definedName>
    <definedName name="_C0654">[1]ﾃﾞｰﾀ!$AI$20:$AI$64</definedName>
    <definedName name="_C0655">[1]ﾃﾞｰﾀ!$AJ$20:$AJ$64</definedName>
    <definedName name="_C0656">[1]ﾃﾞｰﾀ!$AK$20:$AK$64</definedName>
    <definedName name="_C0657">[1]ﾃﾞｰﾀ!$AL$20:$AL$64</definedName>
    <definedName name="_C0658">[1]ﾃﾞｰﾀ!$AM$20:$AM$64</definedName>
    <definedName name="_C0659">[1]ﾃﾞｰﾀ!$AN$20:$AN$64</definedName>
    <definedName name="_C0660">[1]ﾃﾞｰﾀ!$AO$20:$AO$64</definedName>
    <definedName name="_C0661">[1]ﾃﾞｰﾀ!$AP$20:$AP$64</definedName>
    <definedName name="_C0662">[1]ﾃﾞｰﾀ!$AQ$20:$AQ$64</definedName>
    <definedName name="_C0663">[1]ﾃﾞｰﾀ!$AR$20:$AR$64</definedName>
    <definedName name="_C0664">[1]ﾃﾞｰﾀ!$AS$20:$AS$64</definedName>
    <definedName name="_C0665">[1]ﾃﾞｰﾀ!$AT$20:$AT$64</definedName>
    <definedName name="_C0667">[1]ﾃﾞｰﾀ!$AV$20:$AV$64</definedName>
    <definedName name="_C0668">[1]ﾃﾞｰﾀ!$AW$20:$AW$64</definedName>
    <definedName name="_C0669">[1]ﾃﾞｰﾀ!$AX$20:$AX$64</definedName>
    <definedName name="_C0671">[1]ﾃﾞｰﾀ!$AZ$20:$AZ$64</definedName>
    <definedName name="_C0672">[1]ﾃﾞｰﾀ!$BA$20:$BA$64</definedName>
    <definedName name="_C0673">[1]ﾃﾞｰﾀ!$BB$20:$BB$64</definedName>
    <definedName name="_C0674">[1]ﾃﾞｰﾀ!$BC$20:$BC$64</definedName>
    <definedName name="_C0675">[1]ﾃﾞｰﾀ!$BD$20:$BD$64</definedName>
    <definedName name="_C0676">[1]ﾃﾞｰﾀ!$BE$20:$BE$64</definedName>
    <definedName name="_C0678">[1]ﾃﾞｰﾀ!$BG$20:$BG$64</definedName>
    <definedName name="_C0681">[1]ﾃﾞｰﾀ!$BJ$20:$BJ$64</definedName>
    <definedName name="_C0682">[1]ﾃﾞｰﾀ!$BK$20:$BK$64</definedName>
    <definedName name="_C0684">[1]ﾃﾞｰﾀ!$BM$20:$BM$64</definedName>
    <definedName name="_C1120">[1]ﾃﾞｰﾀ!$BN$20:$BN$64</definedName>
    <definedName name="_C1121">[1]ﾃﾞｰﾀ!$BO$20:$BO$64</definedName>
    <definedName name="_C1283">[1]ﾃﾞｰﾀ!$BP$20:$BP$64</definedName>
    <definedName name="_Order1" hidden="1">255</definedName>
    <definedName name="_Order2" hidden="1">0</definedName>
    <definedName name="_xlnm.Print_Area" localSheetId="0">'①費目別内訳（基準財政需要額費目別内訳）'!$A$1:$T$57</definedName>
    <definedName name="_xlnm.Print_Area" localSheetId="4">'①費目別内訳（基準財政収入額税目別内訳）'!$A$1:$S$54</definedName>
    <definedName name="_xlnm.Print_Area" localSheetId="1">'②費目別内訳（基準財政需要額費目別内訳）'!$A$1:$S$53</definedName>
    <definedName name="_xlnm.Print_Area" localSheetId="5">'②費目別内訳（基準財政収入額税目別内訳）'!$A$1:$S$54</definedName>
    <definedName name="_xlnm.Print_Area" localSheetId="2">'③費目別内訳（基準財政需要額費目別内訳）'!$A$1:$W$52</definedName>
    <definedName name="_xlnm.Print_Area" localSheetId="6">'③費目別内訳（基準財政収入額税目別内訳）'!$A$1:$L$54</definedName>
    <definedName name="_xlnm.Print_Area" localSheetId="3">'④費目別内訳（基準財政需要額費目別内訳）'!$A$1:$V$52</definedName>
    <definedName name="決定額">#REF!</definedName>
    <definedName name="算定結果">#REF!</definedName>
    <definedName name="需要総括表">#REF!</definedName>
    <definedName name="推移">#REF!</definedName>
    <definedName name="費目対比">#REF!</definedName>
    <definedName name="不足額対比">#REF!</definedName>
    <definedName name="予算対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22" l="1"/>
  <c r="F53" i="22"/>
  <c r="E53" i="22"/>
  <c r="K52" i="22"/>
  <c r="K53" i="22" s="1"/>
  <c r="G52" i="22"/>
  <c r="F52" i="22"/>
  <c r="E52" i="22"/>
  <c r="K51" i="22"/>
  <c r="J51" i="22"/>
  <c r="I51" i="22"/>
  <c r="H51" i="22"/>
  <c r="H52" i="22" s="1"/>
  <c r="H53" i="22" s="1"/>
  <c r="G51" i="22"/>
  <c r="F51" i="22"/>
  <c r="E51" i="22"/>
  <c r="K50" i="22"/>
  <c r="J50" i="22"/>
  <c r="J52" i="22" s="1"/>
  <c r="J53" i="22" s="1"/>
  <c r="I50" i="22"/>
  <c r="I52" i="22" s="1"/>
  <c r="I53" i="22" s="1"/>
  <c r="H50" i="22"/>
  <c r="G50" i="22"/>
  <c r="F50" i="22"/>
  <c r="E50" i="22"/>
</calcChain>
</file>

<file path=xl/sharedStrings.xml><?xml version="1.0" encoding="utf-8"?>
<sst xmlns="http://schemas.openxmlformats.org/spreadsheetml/2006/main" count="809" uniqueCount="252">
  <si>
    <t>包括算定経費</t>
    <rPh sb="0" eb="2">
      <t>ホウカツ</t>
    </rPh>
    <rPh sb="2" eb="4">
      <t>サンテイ</t>
    </rPh>
    <rPh sb="4" eb="6">
      <t>ケイヒ</t>
    </rPh>
    <phoneticPr fontId="5"/>
  </si>
  <si>
    <t>臨時経済対策費</t>
    <rPh sb="0" eb="2">
      <t>リンジ</t>
    </rPh>
    <rPh sb="2" eb="4">
      <t>ケイザイ</t>
    </rPh>
    <rPh sb="4" eb="6">
      <t>タイサク</t>
    </rPh>
    <rPh sb="6" eb="7">
      <t>ヒ</t>
    </rPh>
    <phoneticPr fontId="5"/>
  </si>
  <si>
    <t>岸和田市</t>
  </si>
  <si>
    <t>泉大津市</t>
  </si>
  <si>
    <t>泉佐野市</t>
  </si>
  <si>
    <t>富田林市</t>
  </si>
  <si>
    <t>寝屋川市</t>
  </si>
  <si>
    <t>河内長野市</t>
  </si>
  <si>
    <t>羽曳野市</t>
  </si>
  <si>
    <t>藤井寺市</t>
  </si>
  <si>
    <t>東大阪市</t>
  </si>
  <si>
    <t>大阪狭山市</t>
  </si>
  <si>
    <t>千早赤阪村</t>
  </si>
  <si>
    <t>町村計</t>
  </si>
  <si>
    <t>府計</t>
  </si>
  <si>
    <t>摂津市</t>
  </si>
  <si>
    <t>【費目別内訳】</t>
    <rPh sb="1" eb="3">
      <t>ヒモク</t>
    </rPh>
    <rPh sb="3" eb="4">
      <t>ベツ</t>
    </rPh>
    <rPh sb="4" eb="6">
      <t>ウチワケ</t>
    </rPh>
    <phoneticPr fontId="5"/>
  </si>
  <si>
    <t>［基準財政需要額費目別内訳］</t>
    <rPh sb="1" eb="3">
      <t>キジュン</t>
    </rPh>
    <rPh sb="3" eb="5">
      <t>ザイセイ</t>
    </rPh>
    <rPh sb="5" eb="7">
      <t>ジュヨウ</t>
    </rPh>
    <rPh sb="7" eb="8">
      <t>ガク</t>
    </rPh>
    <rPh sb="8" eb="10">
      <t>ヒモク</t>
    </rPh>
    <rPh sb="10" eb="11">
      <t>ベツ</t>
    </rPh>
    <rPh sb="11" eb="13">
      <t>ウチワケ</t>
    </rPh>
    <phoneticPr fontId="5"/>
  </si>
  <si>
    <t>１．個別算定経費</t>
    <rPh sb="2" eb="4">
      <t>コベツ</t>
    </rPh>
    <rPh sb="4" eb="6">
      <t>サンテイ</t>
    </rPh>
    <rPh sb="6" eb="8">
      <t>ケイヒ</t>
    </rPh>
    <phoneticPr fontId="5"/>
  </si>
  <si>
    <t>（単位：千円）</t>
    <rPh sb="1" eb="3">
      <t>タンイ</t>
    </rPh>
    <rPh sb="4" eb="6">
      <t>センエン</t>
    </rPh>
    <phoneticPr fontId="5"/>
  </si>
  <si>
    <t>市町村名</t>
    <rPh sb="0" eb="3">
      <t>シチョウソン</t>
    </rPh>
    <rPh sb="3" eb="4">
      <t>メイ</t>
    </rPh>
    <phoneticPr fontId="5"/>
  </si>
  <si>
    <t>消　防　費</t>
    <rPh sb="0" eb="1">
      <t>ケ</t>
    </rPh>
    <rPh sb="2" eb="3">
      <t>ボウ</t>
    </rPh>
    <rPh sb="4" eb="5">
      <t>ヒ</t>
    </rPh>
    <phoneticPr fontId="5"/>
  </si>
  <si>
    <t>土　　　　　　　　　　　　　　　　　　　　木　　　　　　　　　　　　　　　　　　　　費</t>
    <rPh sb="0" eb="1">
      <t>ツチ</t>
    </rPh>
    <rPh sb="21" eb="22">
      <t>キ</t>
    </rPh>
    <rPh sb="42" eb="43">
      <t>ヒ</t>
    </rPh>
    <phoneticPr fontId="5"/>
  </si>
  <si>
    <t>教　　　育　　　費</t>
    <rPh sb="0" eb="1">
      <t>キョウ</t>
    </rPh>
    <rPh sb="4" eb="5">
      <t>イク</t>
    </rPh>
    <rPh sb="8" eb="9">
      <t>ヒ</t>
    </rPh>
    <phoneticPr fontId="5"/>
  </si>
  <si>
    <t>道路橋りょう費</t>
    <rPh sb="0" eb="2">
      <t>ドウロ</t>
    </rPh>
    <rPh sb="2" eb="3">
      <t>キョウ</t>
    </rPh>
    <rPh sb="6" eb="7">
      <t>ヒ</t>
    </rPh>
    <phoneticPr fontId="5"/>
  </si>
  <si>
    <t>港　　　湾　　　費</t>
    <rPh sb="0" eb="1">
      <t>ミナト</t>
    </rPh>
    <rPh sb="4" eb="5">
      <t>ワン</t>
    </rPh>
    <rPh sb="8" eb="9">
      <t>ヒ</t>
    </rPh>
    <phoneticPr fontId="5"/>
  </si>
  <si>
    <t>都市計画費</t>
    <rPh sb="0" eb="2">
      <t>トシ</t>
    </rPh>
    <rPh sb="2" eb="4">
      <t>ケイカク</t>
    </rPh>
    <rPh sb="4" eb="5">
      <t>ヒ</t>
    </rPh>
    <phoneticPr fontId="5"/>
  </si>
  <si>
    <t>公　　　園　　　費</t>
    <rPh sb="0" eb="1">
      <t>コウ</t>
    </rPh>
    <rPh sb="4" eb="5">
      <t>エン</t>
    </rPh>
    <rPh sb="8" eb="9">
      <t>ヒ</t>
    </rPh>
    <phoneticPr fontId="5"/>
  </si>
  <si>
    <t>下 水 道 費</t>
    <rPh sb="0" eb="1">
      <t>シタ</t>
    </rPh>
    <rPh sb="2" eb="3">
      <t>ミズ</t>
    </rPh>
    <rPh sb="4" eb="5">
      <t>ミチ</t>
    </rPh>
    <rPh sb="6" eb="7">
      <t>ヒ</t>
    </rPh>
    <phoneticPr fontId="5"/>
  </si>
  <si>
    <t>その他の土木費</t>
    <rPh sb="2" eb="3">
      <t>タ</t>
    </rPh>
    <rPh sb="4" eb="6">
      <t>ドボク</t>
    </rPh>
    <rPh sb="6" eb="7">
      <t>ヒ</t>
    </rPh>
    <phoneticPr fontId="5"/>
  </si>
  <si>
    <t>小　学　校　費</t>
    <rPh sb="0" eb="1">
      <t>ショウ</t>
    </rPh>
    <rPh sb="2" eb="3">
      <t>ガク</t>
    </rPh>
    <rPh sb="4" eb="5">
      <t>コウ</t>
    </rPh>
    <rPh sb="6" eb="7">
      <t>ヒ</t>
    </rPh>
    <phoneticPr fontId="5"/>
  </si>
  <si>
    <t>中学校費</t>
    <rPh sb="0" eb="1">
      <t>ナカ</t>
    </rPh>
    <rPh sb="1" eb="2">
      <t>ガク</t>
    </rPh>
    <rPh sb="2" eb="3">
      <t>コウ</t>
    </rPh>
    <rPh sb="3" eb="4">
      <t>ヒ</t>
    </rPh>
    <phoneticPr fontId="5"/>
  </si>
  <si>
    <t>面　　積</t>
    <rPh sb="0" eb="1">
      <t>メン</t>
    </rPh>
    <rPh sb="3" eb="4">
      <t>セキ</t>
    </rPh>
    <phoneticPr fontId="5"/>
  </si>
  <si>
    <t>延　　長</t>
    <rPh sb="0" eb="1">
      <t>エン</t>
    </rPh>
    <rPh sb="3" eb="4">
      <t>チョウ</t>
    </rPh>
    <phoneticPr fontId="5"/>
  </si>
  <si>
    <t>港　　湾
（係留）</t>
    <rPh sb="0" eb="1">
      <t>ミナト</t>
    </rPh>
    <rPh sb="3" eb="4">
      <t>ワン</t>
    </rPh>
    <rPh sb="6" eb="8">
      <t>ケイリュウ</t>
    </rPh>
    <phoneticPr fontId="5"/>
  </si>
  <si>
    <t>港　　湾
（外郭）</t>
    <rPh sb="0" eb="1">
      <t>ミナト</t>
    </rPh>
    <rPh sb="3" eb="4">
      <t>ワン</t>
    </rPh>
    <rPh sb="6" eb="8">
      <t>ガイカク</t>
    </rPh>
    <phoneticPr fontId="5"/>
  </si>
  <si>
    <t>漁　　港
（係留）</t>
    <rPh sb="0" eb="1">
      <t>リョウ</t>
    </rPh>
    <rPh sb="3" eb="4">
      <t>ミナト</t>
    </rPh>
    <rPh sb="6" eb="8">
      <t>ケイリュウ</t>
    </rPh>
    <phoneticPr fontId="5"/>
  </si>
  <si>
    <t>漁　　港
（外郭）</t>
    <rPh sb="0" eb="1">
      <t>リョウ</t>
    </rPh>
    <rPh sb="3" eb="4">
      <t>ミナト</t>
    </rPh>
    <rPh sb="6" eb="8">
      <t>ガイカク</t>
    </rPh>
    <phoneticPr fontId="5"/>
  </si>
  <si>
    <t>人　　　口</t>
    <rPh sb="0" eb="1">
      <t>ヒト</t>
    </rPh>
    <rPh sb="4" eb="5">
      <t>クチ</t>
    </rPh>
    <phoneticPr fontId="5"/>
  </si>
  <si>
    <t>面　　　積</t>
    <rPh sb="0" eb="1">
      <t>メン</t>
    </rPh>
    <rPh sb="4" eb="5">
      <t>セキ</t>
    </rPh>
    <phoneticPr fontId="5"/>
  </si>
  <si>
    <t>児　童　数</t>
    <rPh sb="0" eb="1">
      <t>ジ</t>
    </rPh>
    <rPh sb="2" eb="3">
      <t>ワラベ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</si>
  <si>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</si>
  <si>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</si>
  <si>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生　徒　数</t>
    <rPh sb="0" eb="1">
      <t>ショウ</t>
    </rPh>
    <rPh sb="2" eb="3">
      <t>ト</t>
    </rPh>
    <rPh sb="4" eb="5">
      <t>カズ</t>
    </rPh>
    <phoneticPr fontId="5"/>
  </si>
  <si>
    <t>大阪市</t>
  </si>
  <si>
    <t>大</t>
    <phoneticPr fontId="5"/>
  </si>
  <si>
    <t>堺市</t>
  </si>
  <si>
    <t>堺</t>
    <rPh sb="0" eb="1">
      <t>サカイ</t>
    </rPh>
    <phoneticPr fontId="5"/>
  </si>
  <si>
    <t>岸</t>
    <phoneticPr fontId="5"/>
  </si>
  <si>
    <t>豊中市</t>
  </si>
  <si>
    <t>豊中</t>
    <rPh sb="1" eb="2">
      <t>ナカ</t>
    </rPh>
    <phoneticPr fontId="5"/>
  </si>
  <si>
    <t>池田市</t>
  </si>
  <si>
    <t>池</t>
    <phoneticPr fontId="5"/>
  </si>
  <si>
    <t>吹田市</t>
  </si>
  <si>
    <t>吹</t>
    <phoneticPr fontId="5"/>
  </si>
  <si>
    <t>泉大</t>
    <phoneticPr fontId="5"/>
  </si>
  <si>
    <t>高槻市</t>
  </si>
  <si>
    <t>高槻</t>
    <phoneticPr fontId="5"/>
  </si>
  <si>
    <t>貝塚市</t>
  </si>
  <si>
    <t>貝</t>
    <phoneticPr fontId="5"/>
  </si>
  <si>
    <t>守口市</t>
  </si>
  <si>
    <t>守</t>
    <phoneticPr fontId="5"/>
  </si>
  <si>
    <t>枚方市</t>
  </si>
  <si>
    <t>枚</t>
    <phoneticPr fontId="5"/>
  </si>
  <si>
    <t>茨木市</t>
  </si>
  <si>
    <t>茨</t>
    <phoneticPr fontId="5"/>
  </si>
  <si>
    <t>八尾市</t>
  </si>
  <si>
    <t>八</t>
    <phoneticPr fontId="5"/>
  </si>
  <si>
    <t>泉佐</t>
    <phoneticPr fontId="5"/>
  </si>
  <si>
    <t>富</t>
    <phoneticPr fontId="5"/>
  </si>
  <si>
    <t>寝</t>
    <phoneticPr fontId="5"/>
  </si>
  <si>
    <t>河長</t>
    <phoneticPr fontId="5"/>
  </si>
  <si>
    <t>松原市</t>
  </si>
  <si>
    <t>松</t>
    <phoneticPr fontId="5"/>
  </si>
  <si>
    <t>大東市</t>
  </si>
  <si>
    <t>大東</t>
    <phoneticPr fontId="5"/>
  </si>
  <si>
    <t>和泉市</t>
  </si>
  <si>
    <t>和</t>
    <phoneticPr fontId="5"/>
  </si>
  <si>
    <t>箕面市</t>
  </si>
  <si>
    <t>箕</t>
    <phoneticPr fontId="5"/>
  </si>
  <si>
    <t>柏原市</t>
  </si>
  <si>
    <t>柏</t>
    <phoneticPr fontId="5"/>
  </si>
  <si>
    <t>羽</t>
    <phoneticPr fontId="5"/>
  </si>
  <si>
    <t>門真市</t>
  </si>
  <si>
    <t>門</t>
    <phoneticPr fontId="5"/>
  </si>
  <si>
    <t>摂</t>
    <phoneticPr fontId="5"/>
  </si>
  <si>
    <t>高石市</t>
  </si>
  <si>
    <t>高石</t>
    <phoneticPr fontId="5"/>
  </si>
  <si>
    <t>藤</t>
    <phoneticPr fontId="5"/>
  </si>
  <si>
    <t>東大</t>
    <phoneticPr fontId="5"/>
  </si>
  <si>
    <t>泉南市</t>
  </si>
  <si>
    <t>泉南</t>
    <phoneticPr fontId="5"/>
  </si>
  <si>
    <t>四條畷市</t>
    <rPh sb="1" eb="2">
      <t>ジョウ</t>
    </rPh>
    <phoneticPr fontId="5"/>
  </si>
  <si>
    <t>四</t>
    <phoneticPr fontId="5"/>
  </si>
  <si>
    <t>交野市</t>
  </si>
  <si>
    <t>交</t>
    <phoneticPr fontId="5"/>
  </si>
  <si>
    <t>大狭</t>
    <phoneticPr fontId="5"/>
  </si>
  <si>
    <t>阪南市</t>
  </si>
  <si>
    <t>阪</t>
    <phoneticPr fontId="5"/>
  </si>
  <si>
    <t>島本町</t>
  </si>
  <si>
    <t>島</t>
    <phoneticPr fontId="5"/>
  </si>
  <si>
    <t>豊能町</t>
  </si>
  <si>
    <t>豊能</t>
    <phoneticPr fontId="5"/>
  </si>
  <si>
    <t>能勢町</t>
  </si>
  <si>
    <t>能</t>
    <phoneticPr fontId="5"/>
  </si>
  <si>
    <t>忠岡町</t>
  </si>
  <si>
    <t>忠</t>
    <phoneticPr fontId="5"/>
  </si>
  <si>
    <t>熊取町</t>
  </si>
  <si>
    <t>熊</t>
    <phoneticPr fontId="5"/>
  </si>
  <si>
    <t>超</t>
    <rPh sb="0" eb="1">
      <t>コ</t>
    </rPh>
    <phoneticPr fontId="5"/>
  </si>
  <si>
    <t>田尻町</t>
  </si>
  <si>
    <t>田</t>
    <phoneticPr fontId="5"/>
  </si>
  <si>
    <t>岬町</t>
  </si>
  <si>
    <t>岬</t>
    <phoneticPr fontId="5"/>
  </si>
  <si>
    <t>太子町</t>
  </si>
  <si>
    <t>太</t>
    <phoneticPr fontId="5"/>
  </si>
  <si>
    <t>河南町</t>
  </si>
  <si>
    <t>河南</t>
    <phoneticPr fontId="5"/>
  </si>
  <si>
    <t>千</t>
    <phoneticPr fontId="5"/>
  </si>
  <si>
    <r>
      <t>都市計</t>
    </r>
    <r>
      <rPr>
        <sz val="6"/>
        <rFont val="ＭＳ 明朝"/>
        <family val="1"/>
        <charset val="128"/>
      </rPr>
      <t>(除大阪市・堺市)</t>
    </r>
    <rPh sb="5" eb="7">
      <t>オオサカ</t>
    </rPh>
    <rPh sb="7" eb="8">
      <t>シ</t>
    </rPh>
    <rPh sb="9" eb="11">
      <t>サカイシ</t>
    </rPh>
    <phoneticPr fontId="5"/>
  </si>
  <si>
    <r>
      <t>市町村計</t>
    </r>
    <r>
      <rPr>
        <sz val="8"/>
        <rFont val="ＭＳ 明朝"/>
        <family val="1"/>
        <charset val="128"/>
      </rPr>
      <t>(除大阪市・堺市)</t>
    </r>
    <rPh sb="6" eb="8">
      <t>オオサカ</t>
    </rPh>
    <rPh sb="8" eb="9">
      <t>シ</t>
    </rPh>
    <rPh sb="10" eb="12">
      <t>サカイシ</t>
    </rPh>
    <phoneticPr fontId="5"/>
  </si>
  <si>
    <t>教　　　　　　　　　　　　育　　　　　　　　　　　　費</t>
    <rPh sb="0" eb="1">
      <t>キョウ</t>
    </rPh>
    <rPh sb="13" eb="14">
      <t>ソダ</t>
    </rPh>
    <rPh sb="26" eb="27">
      <t>ヒ</t>
    </rPh>
    <phoneticPr fontId="5"/>
  </si>
  <si>
    <t>厚　　　　　　　　　　　　生　　　　　　　　　　　　費</t>
    <rPh sb="0" eb="1">
      <t>アツシ</t>
    </rPh>
    <rPh sb="13" eb="14">
      <t>ショウ</t>
    </rPh>
    <rPh sb="26" eb="27">
      <t>ヒ</t>
    </rPh>
    <phoneticPr fontId="5"/>
  </si>
  <si>
    <t>産　業　経　済　費</t>
    <rPh sb="0" eb="1">
      <t>サン</t>
    </rPh>
    <rPh sb="2" eb="3">
      <t>ギョウ</t>
    </rPh>
    <rPh sb="4" eb="5">
      <t>キョウ</t>
    </rPh>
    <rPh sb="6" eb="7">
      <t>スミ</t>
    </rPh>
    <rPh sb="8" eb="9">
      <t>ヒ</t>
    </rPh>
    <phoneticPr fontId="5"/>
  </si>
  <si>
    <t>中　学　校　費</t>
    <rPh sb="0" eb="1">
      <t>チュウ</t>
    </rPh>
    <rPh sb="2" eb="3">
      <t>ガク</t>
    </rPh>
    <rPh sb="4" eb="5">
      <t>コウ</t>
    </rPh>
    <rPh sb="6" eb="7">
      <t>ヒ</t>
    </rPh>
    <phoneticPr fontId="5"/>
  </si>
  <si>
    <t>高　等　学　校　費</t>
    <rPh sb="0" eb="1">
      <t>タカ</t>
    </rPh>
    <rPh sb="2" eb="3">
      <t>トウ</t>
    </rPh>
    <rPh sb="4" eb="5">
      <t>ガク</t>
    </rPh>
    <rPh sb="6" eb="7">
      <t>コウ</t>
    </rPh>
    <rPh sb="8" eb="9">
      <t>ヒ</t>
    </rPh>
    <phoneticPr fontId="5"/>
  </si>
  <si>
    <t>生活保護費</t>
    <rPh sb="0" eb="2">
      <t>セイカツ</t>
    </rPh>
    <rPh sb="2" eb="4">
      <t>ホゴ</t>
    </rPh>
    <rPh sb="4" eb="5">
      <t>ヒ</t>
    </rPh>
    <phoneticPr fontId="5"/>
  </si>
  <si>
    <t>社会福祉費</t>
    <rPh sb="0" eb="2">
      <t>シャカイ</t>
    </rPh>
    <rPh sb="2" eb="4">
      <t>フクシ</t>
    </rPh>
    <rPh sb="4" eb="5">
      <t>ヒ</t>
    </rPh>
    <phoneticPr fontId="5"/>
  </si>
  <si>
    <t>保健衛生費</t>
    <rPh sb="0" eb="2">
      <t>ホケン</t>
    </rPh>
    <rPh sb="2" eb="5">
      <t>エイセイヒ</t>
    </rPh>
    <phoneticPr fontId="5"/>
  </si>
  <si>
    <t>高齢者保健福祉費</t>
    <rPh sb="0" eb="3">
      <t>コウレイシャ</t>
    </rPh>
    <rPh sb="3" eb="5">
      <t>ホケン</t>
    </rPh>
    <rPh sb="5" eb="7">
      <t>フクシ</t>
    </rPh>
    <rPh sb="7" eb="8">
      <t>ヒ</t>
    </rPh>
    <phoneticPr fontId="5"/>
  </si>
  <si>
    <t>清　掃　費</t>
    <rPh sb="0" eb="1">
      <t>キヨシ</t>
    </rPh>
    <rPh sb="2" eb="3">
      <t>ハ</t>
    </rPh>
    <rPh sb="4" eb="5">
      <t>ヒ</t>
    </rPh>
    <phoneticPr fontId="5"/>
  </si>
  <si>
    <t>農業行政費</t>
    <rPh sb="0" eb="2">
      <t>ノウギョウ</t>
    </rPh>
    <rPh sb="2" eb="4">
      <t>ギョウセイ</t>
    </rPh>
    <phoneticPr fontId="5"/>
  </si>
  <si>
    <t>林野水産
行政費</t>
    <rPh sb="0" eb="2">
      <t>リンヤ</t>
    </rPh>
    <rPh sb="2" eb="4">
      <t>スイサン</t>
    </rPh>
    <rPh sb="5" eb="7">
      <t>ギョウセイ</t>
    </rPh>
    <rPh sb="7" eb="8">
      <t>ヒ</t>
    </rPh>
    <phoneticPr fontId="5"/>
  </si>
  <si>
    <t>商工行政費</t>
  </si>
  <si>
    <t>教職員数</t>
  </si>
  <si>
    <t>生　徒　数</t>
    <phoneticPr fontId="5"/>
  </si>
  <si>
    <t>人　　　口</t>
    <phoneticPr fontId="5"/>
  </si>
  <si>
    <t>65歳以上人口</t>
    <rPh sb="2" eb="3">
      <t>サイ</t>
    </rPh>
    <rPh sb="3" eb="5">
      <t>イジョウ</t>
    </rPh>
    <rPh sb="5" eb="7">
      <t>ジンコウ</t>
    </rPh>
    <phoneticPr fontId="5"/>
  </si>
  <si>
    <t>75歳以上人口</t>
    <rPh sb="2" eb="3">
      <t>サイ</t>
    </rPh>
    <rPh sb="3" eb="5">
      <t>イジョウ</t>
    </rPh>
    <rPh sb="5" eb="7">
      <t>ジンコウ</t>
    </rPh>
    <phoneticPr fontId="5"/>
  </si>
  <si>
    <t>堺</t>
    <phoneticPr fontId="5"/>
  </si>
  <si>
    <t>２．地域の元気
　　創造事業費</t>
    <rPh sb="2" eb="4">
      <t>チイキ</t>
    </rPh>
    <rPh sb="5" eb="7">
      <t>ゲンキ</t>
    </rPh>
    <rPh sb="10" eb="12">
      <t>ソウゾウ</t>
    </rPh>
    <rPh sb="12" eb="14">
      <t>ジギョウ</t>
    </rPh>
    <rPh sb="14" eb="15">
      <t>ヒ</t>
    </rPh>
    <phoneticPr fontId="5"/>
  </si>
  <si>
    <t>３．人口減少等特
　　別対策事業費</t>
    <rPh sb="2" eb="4">
      <t>ジンコウ</t>
    </rPh>
    <rPh sb="4" eb="6">
      <t>ゲンショウ</t>
    </rPh>
    <rPh sb="6" eb="7">
      <t>トウ</t>
    </rPh>
    <rPh sb="7" eb="8">
      <t>トク</t>
    </rPh>
    <rPh sb="11" eb="12">
      <t>ベツ</t>
    </rPh>
    <rPh sb="12" eb="14">
      <t>タイサク</t>
    </rPh>
    <rPh sb="14" eb="16">
      <t>ジギョウ</t>
    </rPh>
    <rPh sb="16" eb="17">
      <t>ヒ</t>
    </rPh>
    <phoneticPr fontId="5"/>
  </si>
  <si>
    <t>４．地域社会再生
　　事業費</t>
    <rPh sb="2" eb="4">
      <t>チイキ</t>
    </rPh>
    <rPh sb="4" eb="6">
      <t>シャカイ</t>
    </rPh>
    <rPh sb="6" eb="8">
      <t>サイセイ</t>
    </rPh>
    <rPh sb="11" eb="14">
      <t>ジギョウヒ</t>
    </rPh>
    <phoneticPr fontId="5"/>
  </si>
  <si>
    <t>５．地域デジタル
　　社会推進費</t>
    <rPh sb="2" eb="4">
      <t>チイキ</t>
    </rPh>
    <rPh sb="11" eb="13">
      <t>シャカイ</t>
    </rPh>
    <rPh sb="13" eb="15">
      <t>スイシン</t>
    </rPh>
    <rPh sb="15" eb="16">
      <t>ヒ</t>
    </rPh>
    <phoneticPr fontId="5"/>
  </si>
  <si>
    <t>６．臨時経済対
　　策費</t>
    <rPh sb="2" eb="4">
      <t>リンジ</t>
    </rPh>
    <rPh sb="4" eb="6">
      <t>ケイザイ</t>
    </rPh>
    <rPh sb="6" eb="7">
      <t>ツイ</t>
    </rPh>
    <rPh sb="10" eb="11">
      <t>サク</t>
    </rPh>
    <rPh sb="11" eb="12">
      <t>ヒ</t>
    </rPh>
    <phoneticPr fontId="5"/>
  </si>
  <si>
    <t>総　　　　務　　　　費</t>
    <rPh sb="0" eb="1">
      <t>フサ</t>
    </rPh>
    <rPh sb="5" eb="6">
      <t>ツトム</t>
    </rPh>
    <rPh sb="10" eb="11">
      <t>ヒ</t>
    </rPh>
    <phoneticPr fontId="5"/>
  </si>
  <si>
    <t>地域の元気
創造事業費</t>
    <rPh sb="0" eb="2">
      <t>チイキ</t>
    </rPh>
    <rPh sb="3" eb="5">
      <t>ゲンキ</t>
    </rPh>
    <rPh sb="6" eb="8">
      <t>ソウゾウ</t>
    </rPh>
    <rPh sb="8" eb="10">
      <t>ジギョウ</t>
    </rPh>
    <rPh sb="10" eb="11">
      <t>ヒ</t>
    </rPh>
    <phoneticPr fontId="5"/>
  </si>
  <si>
    <t>人口減少等特別
対策事業費</t>
    <phoneticPr fontId="5"/>
  </si>
  <si>
    <t>地域社会再生事業費</t>
    <rPh sb="4" eb="6">
      <t>サイセイ</t>
    </rPh>
    <phoneticPr fontId="5"/>
  </si>
  <si>
    <t>地域デジタル社会推進費</t>
    <rPh sb="6" eb="8">
      <t>シャカイ</t>
    </rPh>
    <rPh sb="8" eb="11">
      <t>スイシンヒ</t>
    </rPh>
    <phoneticPr fontId="5"/>
  </si>
  <si>
    <t>徴　税　費</t>
    <rPh sb="0" eb="1">
      <t>シルシ</t>
    </rPh>
    <rPh sb="2" eb="3">
      <t>ゼイ</t>
    </rPh>
    <rPh sb="4" eb="5">
      <t>ヒ</t>
    </rPh>
    <phoneticPr fontId="5"/>
  </si>
  <si>
    <t>戸籍住民基本台帳費</t>
  </si>
  <si>
    <t>地 域 振 興 費</t>
    <rPh sb="0" eb="1">
      <t>チ</t>
    </rPh>
    <rPh sb="2" eb="3">
      <t>イキ</t>
    </rPh>
    <rPh sb="4" eb="5">
      <t>オサム</t>
    </rPh>
    <rPh sb="6" eb="7">
      <t>キョウ</t>
    </rPh>
    <rPh sb="8" eb="9">
      <t>ヒ</t>
    </rPh>
    <phoneticPr fontId="5"/>
  </si>
  <si>
    <t>災害復旧費</t>
    <phoneticPr fontId="5"/>
  </si>
  <si>
    <t>補正予算債償還費</t>
    <rPh sb="0" eb="2">
      <t>ホセイ</t>
    </rPh>
    <rPh sb="2" eb="4">
      <t>ヨサン</t>
    </rPh>
    <rPh sb="4" eb="5">
      <t>サイ</t>
    </rPh>
    <rPh sb="5" eb="7">
      <t>ショウカン</t>
    </rPh>
    <rPh sb="7" eb="8">
      <t>ヒ</t>
    </rPh>
    <phoneticPr fontId="5"/>
  </si>
  <si>
    <t>地方税減収
補塡債償還費</t>
    <rPh sb="7" eb="8">
      <t>テン</t>
    </rPh>
    <rPh sb="8" eb="9">
      <t>サイ</t>
    </rPh>
    <phoneticPr fontId="5"/>
  </si>
  <si>
    <t>財源対策債
償還費</t>
    <phoneticPr fontId="5"/>
  </si>
  <si>
    <t>戸　籍　数</t>
    <phoneticPr fontId="5"/>
  </si>
  <si>
    <t>世　帯　数</t>
    <phoneticPr fontId="5"/>
  </si>
  <si>
    <t>人　　口</t>
    <rPh sb="0" eb="1">
      <t>ヒト</t>
    </rPh>
    <rPh sb="3" eb="4">
      <t>クチ</t>
    </rPh>
    <phoneticPr fontId="5"/>
  </si>
  <si>
    <t>(A)</t>
    <phoneticPr fontId="5"/>
  </si>
  <si>
    <t>(B)</t>
    <phoneticPr fontId="5"/>
  </si>
  <si>
    <t>(C)</t>
    <phoneticPr fontId="5"/>
  </si>
  <si>
    <t>（Ｄ）</t>
    <phoneticPr fontId="5"/>
  </si>
  <si>
    <t>（E）</t>
    <phoneticPr fontId="5"/>
  </si>
  <si>
    <t>（F）</t>
    <phoneticPr fontId="5"/>
  </si>
  <si>
    <t>（平成10年度以前許可債に係るもの）</t>
  </si>
  <si>
    <t>（平成11年度以降同意等債に係るもの）</t>
    <rPh sb="1" eb="3">
      <t>ヘイセイ</t>
    </rPh>
    <rPh sb="5" eb="7">
      <t>ネンド</t>
    </rPh>
    <rPh sb="7" eb="9">
      <t>イコウ</t>
    </rPh>
    <rPh sb="9" eb="11">
      <t>ドウイ</t>
    </rPh>
    <rPh sb="11" eb="12">
      <t>トウ</t>
    </rPh>
    <rPh sb="12" eb="13">
      <t>サイ</t>
    </rPh>
    <rPh sb="14" eb="15">
      <t>カカ</t>
    </rPh>
    <phoneticPr fontId="5"/>
  </si>
  <si>
    <t>公　　　　　　　　　　　　　　　債　　　　　　　　　　　　　　　費</t>
    <rPh sb="0" eb="1">
      <t>オオヤケ</t>
    </rPh>
    <rPh sb="16" eb="17">
      <t>サイ</t>
    </rPh>
    <rPh sb="32" eb="33">
      <t>ヒ</t>
    </rPh>
    <phoneticPr fontId="5"/>
  </si>
  <si>
    <t>公 債 費 計      　　　　　　　　　　　　　　　　　　　　　　　　　　　　　　　　　　　　　　　　　　　　　　　　　　　　　　　　　　　　　　　　</t>
    <rPh sb="0" eb="1">
      <t>コウ</t>
    </rPh>
    <rPh sb="2" eb="3">
      <t>サイ</t>
    </rPh>
    <rPh sb="4" eb="5">
      <t>ヒ</t>
    </rPh>
    <rPh sb="6" eb="7">
      <t>ケイ</t>
    </rPh>
    <phoneticPr fontId="5"/>
  </si>
  <si>
    <t>包括算定
経費計</t>
    <rPh sb="0" eb="2">
      <t>ホウカツ</t>
    </rPh>
    <rPh sb="2" eb="4">
      <t>サンテイ</t>
    </rPh>
    <rPh sb="5" eb="7">
      <t>ケイヒ</t>
    </rPh>
    <rPh sb="7" eb="8">
      <t>ケイ</t>
    </rPh>
    <phoneticPr fontId="5"/>
  </si>
  <si>
    <t>臨財債振替前
基準財政需要額　　   合  　　    計</t>
    <rPh sb="0" eb="1">
      <t>ノゾ</t>
    </rPh>
    <rPh sb="1" eb="2">
      <t>ザイ</t>
    </rPh>
    <rPh sb="2" eb="3">
      <t>サイ</t>
    </rPh>
    <rPh sb="3" eb="6">
      <t>フリカエマエ</t>
    </rPh>
    <rPh sb="7" eb="9">
      <t>キジュン</t>
    </rPh>
    <rPh sb="9" eb="11">
      <t>ザイセイ</t>
    </rPh>
    <rPh sb="11" eb="13">
      <t>ジュヨウ</t>
    </rPh>
    <rPh sb="13" eb="14">
      <t>ガク</t>
    </rPh>
    <rPh sb="19" eb="20">
      <t>ゴウ</t>
    </rPh>
    <rPh sb="28" eb="29">
      <t>ケイ</t>
    </rPh>
    <phoneticPr fontId="5"/>
  </si>
  <si>
    <t>臨時財政対策
債発行可能額</t>
    <phoneticPr fontId="5"/>
  </si>
  <si>
    <t>臨財債振替後
基準財政需要額　　   合  　　    計</t>
    <rPh sb="5" eb="6">
      <t>ゴ</t>
    </rPh>
    <rPh sb="7" eb="9">
      <t>キジュン</t>
    </rPh>
    <rPh sb="9" eb="11">
      <t>ザイセイ</t>
    </rPh>
    <rPh sb="11" eb="13">
      <t>ジュヨウ</t>
    </rPh>
    <rPh sb="13" eb="14">
      <t>ガク</t>
    </rPh>
    <rPh sb="19" eb="20">
      <t>ゴウ</t>
    </rPh>
    <rPh sb="28" eb="29">
      <t>ケイ</t>
    </rPh>
    <phoneticPr fontId="5"/>
  </si>
  <si>
    <t>減税補塡債
償還費</t>
    <phoneticPr fontId="5"/>
  </si>
  <si>
    <t>臨時財政対策債 
償還費</t>
    <phoneticPr fontId="5"/>
  </si>
  <si>
    <t>地域改善対策
特定事業債等
償還費</t>
    <rPh sb="0" eb="2">
      <t>チイキ</t>
    </rPh>
    <rPh sb="2" eb="4">
      <t>カイゼン</t>
    </rPh>
    <rPh sb="4" eb="6">
      <t>タイサク</t>
    </rPh>
    <rPh sb="7" eb="9">
      <t>トクテイ</t>
    </rPh>
    <rPh sb="9" eb="11">
      <t>ジギョウ</t>
    </rPh>
    <rPh sb="11" eb="12">
      <t>サイ</t>
    </rPh>
    <rPh sb="12" eb="13">
      <t>トウ</t>
    </rPh>
    <rPh sb="14" eb="16">
      <t>ショウカン</t>
    </rPh>
    <rPh sb="16" eb="17">
      <t>ヒ</t>
    </rPh>
    <phoneticPr fontId="5"/>
  </si>
  <si>
    <t>過疎対策事業債
償還費</t>
    <rPh sb="0" eb="2">
      <t>カソ</t>
    </rPh>
    <rPh sb="2" eb="4">
      <t>タイサク</t>
    </rPh>
    <rPh sb="4" eb="6">
      <t>ジギョウ</t>
    </rPh>
    <rPh sb="6" eb="7">
      <t>サイ</t>
    </rPh>
    <rPh sb="8" eb="10">
      <t>ショウカン</t>
    </rPh>
    <rPh sb="10" eb="11">
      <t>ヒ</t>
    </rPh>
    <phoneticPr fontId="5"/>
  </si>
  <si>
    <t>公害防止事業債
償還費</t>
    <rPh sb="0" eb="2">
      <t>コウガイ</t>
    </rPh>
    <rPh sb="2" eb="4">
      <t>ボウシ</t>
    </rPh>
    <rPh sb="4" eb="6">
      <t>ジギョウ</t>
    </rPh>
    <rPh sb="6" eb="7">
      <t>サイ</t>
    </rPh>
    <rPh sb="8" eb="9">
      <t>ショウ</t>
    </rPh>
    <rPh sb="9" eb="10">
      <t>カン</t>
    </rPh>
    <rPh sb="10" eb="11">
      <t>ヒ</t>
    </rPh>
    <phoneticPr fontId="5"/>
  </si>
  <si>
    <t>地震対策緊急
整備事業債
償還費</t>
    <rPh sb="0" eb="2">
      <t>ジシン</t>
    </rPh>
    <rPh sb="2" eb="4">
      <t>タイサク</t>
    </rPh>
    <rPh sb="4" eb="6">
      <t>キンキュウ</t>
    </rPh>
    <rPh sb="7" eb="9">
      <t>セイビ</t>
    </rPh>
    <rPh sb="9" eb="11">
      <t>ジギョウ</t>
    </rPh>
    <rPh sb="11" eb="12">
      <t>サイ</t>
    </rPh>
    <rPh sb="13" eb="15">
      <t>ショウカン</t>
    </rPh>
    <rPh sb="15" eb="16">
      <t>ヒ</t>
    </rPh>
    <phoneticPr fontId="5"/>
  </si>
  <si>
    <t>合併特例債
償還費</t>
    <rPh sb="0" eb="2">
      <t>ガッペイ</t>
    </rPh>
    <rPh sb="2" eb="5">
      <t>トクレイサイ</t>
    </rPh>
    <rPh sb="6" eb="7">
      <t>ショウ</t>
    </rPh>
    <rPh sb="7" eb="8">
      <t>カン</t>
    </rPh>
    <rPh sb="8" eb="9">
      <t>ヒ</t>
    </rPh>
    <phoneticPr fontId="5"/>
  </si>
  <si>
    <t>原子力発電施設
等立地地域振興
債償還費</t>
    <rPh sb="0" eb="3">
      <t>ゲンシリョク</t>
    </rPh>
    <rPh sb="3" eb="5">
      <t>ハツデン</t>
    </rPh>
    <rPh sb="5" eb="7">
      <t>シセツ</t>
    </rPh>
    <rPh sb="8" eb="9">
      <t>トウ</t>
    </rPh>
    <rPh sb="9" eb="11">
      <t>リッチ</t>
    </rPh>
    <rPh sb="11" eb="13">
      <t>チイキ</t>
    </rPh>
    <rPh sb="13" eb="15">
      <t>シンコウ</t>
    </rPh>
    <rPh sb="16" eb="17">
      <t>サイ</t>
    </rPh>
    <rPh sb="17" eb="19">
      <t>ショウカン</t>
    </rPh>
    <rPh sb="19" eb="20">
      <t>ヒ</t>
    </rPh>
    <phoneticPr fontId="5"/>
  </si>
  <si>
    <t>(J)</t>
    <phoneticPr fontId="5"/>
  </si>
  <si>
    <t>　　　</t>
    <phoneticPr fontId="3"/>
  </si>
  <si>
    <t>東日本大震災全国緊急防災施策等債
償還費</t>
    <rPh sb="0" eb="1">
      <t>ヒガシ</t>
    </rPh>
    <rPh sb="1" eb="3">
      <t>ニホン</t>
    </rPh>
    <rPh sb="3" eb="6">
      <t>ダイシンサイ</t>
    </rPh>
    <rPh sb="6" eb="8">
      <t>ゼンコク</t>
    </rPh>
    <rPh sb="8" eb="10">
      <t>キンキュウ</t>
    </rPh>
    <rPh sb="10" eb="12">
      <t>ボウサイ</t>
    </rPh>
    <rPh sb="12" eb="13">
      <t>セ</t>
    </rPh>
    <rPh sb="13" eb="14">
      <t>サク</t>
    </rPh>
    <rPh sb="14" eb="15">
      <t>トウ</t>
    </rPh>
    <rPh sb="15" eb="16">
      <t>サイ</t>
    </rPh>
    <rPh sb="17" eb="19">
      <t>ショウカン</t>
    </rPh>
    <rPh sb="19" eb="20">
      <t>ヒ</t>
    </rPh>
    <phoneticPr fontId="5"/>
  </si>
  <si>
    <t>国土強靭化施策債
償還費</t>
    <phoneticPr fontId="5"/>
  </si>
  <si>
    <t>７．臨時財政対策債
　　償還基金費</t>
    <rPh sb="2" eb="4">
      <t>リンジ</t>
    </rPh>
    <rPh sb="4" eb="9">
      <t>ザイセイタイサクサイ</t>
    </rPh>
    <rPh sb="12" eb="14">
      <t>ショウカン</t>
    </rPh>
    <rPh sb="14" eb="16">
      <t>キキン</t>
    </rPh>
    <rPh sb="16" eb="17">
      <t>ヒ</t>
    </rPh>
    <phoneticPr fontId="5"/>
  </si>
  <si>
    <t xml:space="preserve">８．公債費
</t>
    <rPh sb="2" eb="4">
      <t>コウサイ</t>
    </rPh>
    <rPh sb="4" eb="5">
      <t>ヒ</t>
    </rPh>
    <phoneticPr fontId="5"/>
  </si>
  <si>
    <t>臨時財政対策債
償還基金費</t>
    <rPh sb="0" eb="7">
      <t>リンジザイセイタイサクサイ</t>
    </rPh>
    <rPh sb="8" eb="10">
      <t>ショウカン</t>
    </rPh>
    <rPh sb="10" eb="12">
      <t>キキン</t>
    </rPh>
    <rPh sb="12" eb="13">
      <t>ヒ</t>
    </rPh>
    <phoneticPr fontId="5"/>
  </si>
  <si>
    <t>９．包括算定経費</t>
    <rPh sb="2" eb="4">
      <t>ホウカツ</t>
    </rPh>
    <rPh sb="4" eb="6">
      <t>サンテイ</t>
    </rPh>
    <rPh sb="6" eb="8">
      <t>ケイヒ</t>
    </rPh>
    <phoneticPr fontId="5"/>
  </si>
  <si>
    <t>(I)</t>
    <phoneticPr fontId="5"/>
  </si>
  <si>
    <t>こども子育て費</t>
  </si>
  <si>
    <t>給与改定費</t>
    <phoneticPr fontId="3"/>
  </si>
  <si>
    <t>公　　　　債　　　　費</t>
    <phoneticPr fontId="3"/>
  </si>
  <si>
    <t>石油コンビ
ナート等債</t>
    <phoneticPr fontId="3"/>
  </si>
  <si>
    <t>辺地対策事業債</t>
    <phoneticPr fontId="3"/>
  </si>
  <si>
    <t>個別算定経費　計（地域の元気創造事業費、人口減少等特別対策事業費、地域社会再生事業費、地域デジタル社会推進費、臨時経済対策費、給与改定費、臨時財政対策債償還基金費及び公債費を除く）</t>
    <rPh sb="31" eb="32">
      <t>ヒ</t>
    </rPh>
    <rPh sb="43" eb="45">
      <t>チイキ</t>
    </rPh>
    <rPh sb="49" eb="54">
      <t>シャカイスイシンヒ</t>
    </rPh>
    <rPh sb="55" eb="57">
      <t>リンジ</t>
    </rPh>
    <rPh sb="57" eb="59">
      <t>ケイザイ</t>
    </rPh>
    <rPh sb="59" eb="61">
      <t>タイサク</t>
    </rPh>
    <rPh sb="61" eb="62">
      <t>ヒ</t>
    </rPh>
    <rPh sb="63" eb="68">
      <t>キュウヨカイテイヒ</t>
    </rPh>
    <phoneticPr fontId="5"/>
  </si>
  <si>
    <t>（G）</t>
  </si>
  <si>
    <t>（H）</t>
    <phoneticPr fontId="5"/>
  </si>
  <si>
    <t>(K)</t>
    <phoneticPr fontId="5"/>
  </si>
  <si>
    <t>(A)+(B)+(C)+(D)+(E)+
(F)+(G)+(H)+(I)+(J)</t>
    <phoneticPr fontId="5"/>
  </si>
  <si>
    <t>(A)+(B)+(C)+(D)
+(E)+(F)+(G)+(H)
+(I)+(J)-(K)</t>
    <phoneticPr fontId="5"/>
  </si>
  <si>
    <t>そ の 他 の
教 育 費</t>
    <rPh sb="4" eb="5">
      <t>タ</t>
    </rPh>
    <rPh sb="8" eb="9">
      <t>キョウ</t>
    </rPh>
    <rPh sb="10" eb="11">
      <t>イク</t>
    </rPh>
    <rPh sb="12" eb="13">
      <t>ヒ</t>
    </rPh>
    <phoneticPr fontId="5"/>
  </si>
  <si>
    <t>［基準財政収入額税目別内訳］</t>
    <rPh sb="1" eb="3">
      <t>キジュン</t>
    </rPh>
    <rPh sb="3" eb="5">
      <t>ザイセイ</t>
    </rPh>
    <rPh sb="5" eb="7">
      <t>シュウニュウ</t>
    </rPh>
    <rPh sb="7" eb="8">
      <t>ガク</t>
    </rPh>
    <rPh sb="8" eb="10">
      <t>ゼイモク</t>
    </rPh>
    <rPh sb="10" eb="11">
      <t>ベツ</t>
    </rPh>
    <rPh sb="11" eb="13">
      <t>ウチワケ</t>
    </rPh>
    <phoneticPr fontId="5"/>
  </si>
  <si>
    <t>１．市町村税</t>
    <rPh sb="2" eb="4">
      <t>シチョウ</t>
    </rPh>
    <rPh sb="4" eb="6">
      <t>ソンゼイ</t>
    </rPh>
    <phoneticPr fontId="5"/>
  </si>
  <si>
    <t>市　　町　　村　　民　　税</t>
    <rPh sb="0" eb="1">
      <t>シ</t>
    </rPh>
    <rPh sb="3" eb="4">
      <t>マチ</t>
    </rPh>
    <rPh sb="6" eb="7">
      <t>ムラ</t>
    </rPh>
    <rPh sb="9" eb="10">
      <t>タミ</t>
    </rPh>
    <rPh sb="12" eb="13">
      <t>ゼイ</t>
    </rPh>
    <phoneticPr fontId="5"/>
  </si>
  <si>
    <t>固　　定　　資　　産　　税</t>
    <rPh sb="0" eb="1">
      <t>ガタマリ</t>
    </rPh>
    <rPh sb="3" eb="4">
      <t>サダム</t>
    </rPh>
    <rPh sb="6" eb="7">
      <t>シ</t>
    </rPh>
    <rPh sb="9" eb="10">
      <t>サン</t>
    </rPh>
    <rPh sb="12" eb="13">
      <t>ゼイ</t>
    </rPh>
    <phoneticPr fontId="5"/>
  </si>
  <si>
    <t>軽自動車税
環境性能割</t>
    <rPh sb="0" eb="1">
      <t>ケイ</t>
    </rPh>
    <rPh sb="1" eb="4">
      <t>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5"/>
  </si>
  <si>
    <t>軽自動車税
種別割</t>
    <rPh sb="0" eb="1">
      <t>ケイ</t>
    </rPh>
    <rPh sb="1" eb="4">
      <t>ジドウシャ</t>
    </rPh>
    <rPh sb="4" eb="5">
      <t>ゼイ</t>
    </rPh>
    <rPh sb="6" eb="9">
      <t>シュベツワリ</t>
    </rPh>
    <phoneticPr fontId="5"/>
  </si>
  <si>
    <t>市 町 村
たばこ税</t>
    <rPh sb="0" eb="1">
      <t>シ</t>
    </rPh>
    <rPh sb="2" eb="3">
      <t>マチ</t>
    </rPh>
    <rPh sb="4" eb="5">
      <t>ムラ</t>
    </rPh>
    <rPh sb="9" eb="10">
      <t>ゼイ</t>
    </rPh>
    <phoneticPr fontId="5"/>
  </si>
  <si>
    <t>事業所税</t>
    <rPh sb="0" eb="3">
      <t>ジギョウショ</t>
    </rPh>
    <rPh sb="3" eb="4">
      <t>ゼイ</t>
    </rPh>
    <phoneticPr fontId="5"/>
  </si>
  <si>
    <t>均　　等　　割</t>
    <rPh sb="0" eb="1">
      <t>ヒトシ</t>
    </rPh>
    <rPh sb="3" eb="4">
      <t>トウ</t>
    </rPh>
    <rPh sb="6" eb="7">
      <t>ワリ</t>
    </rPh>
    <phoneticPr fontId="5"/>
  </si>
  <si>
    <t>所　得　割</t>
    <rPh sb="0" eb="1">
      <t>トコロ</t>
    </rPh>
    <rPh sb="2" eb="3">
      <t>エ</t>
    </rPh>
    <rPh sb="4" eb="5">
      <t>ワリ</t>
    </rPh>
    <phoneticPr fontId="5"/>
  </si>
  <si>
    <t>分離課税
所 得 割
交 付 金</t>
    <rPh sb="0" eb="2">
      <t>ブンリ</t>
    </rPh>
    <rPh sb="2" eb="4">
      <t>カゼイ</t>
    </rPh>
    <rPh sb="5" eb="6">
      <t>ショ</t>
    </rPh>
    <rPh sb="7" eb="8">
      <t>エ</t>
    </rPh>
    <rPh sb="9" eb="10">
      <t>ワリ</t>
    </rPh>
    <rPh sb="11" eb="12">
      <t>コウ</t>
    </rPh>
    <rPh sb="13" eb="14">
      <t>ツキ</t>
    </rPh>
    <rPh sb="15" eb="16">
      <t>キン</t>
    </rPh>
    <phoneticPr fontId="5"/>
  </si>
  <si>
    <t>法人税割</t>
    <rPh sb="0" eb="3">
      <t>ホウジンゼイ</t>
    </rPh>
    <rPh sb="3" eb="4">
      <t>ワリ</t>
    </rPh>
    <phoneticPr fontId="5"/>
  </si>
  <si>
    <t>小　　計</t>
    <rPh sb="0" eb="1">
      <t>ショウ</t>
    </rPh>
    <rPh sb="3" eb="4">
      <t>ケイ</t>
    </rPh>
    <phoneticPr fontId="5"/>
  </si>
  <si>
    <t>土　　地</t>
    <rPh sb="0" eb="1">
      <t>ツチ</t>
    </rPh>
    <rPh sb="3" eb="4">
      <t>チ</t>
    </rPh>
    <phoneticPr fontId="5"/>
  </si>
  <si>
    <t>家　　屋</t>
    <rPh sb="0" eb="1">
      <t>イエ</t>
    </rPh>
    <rPh sb="3" eb="4">
      <t>ヤ</t>
    </rPh>
    <phoneticPr fontId="5"/>
  </si>
  <si>
    <t>償却資産</t>
    <rPh sb="0" eb="2">
      <t>ショウキャク</t>
    </rPh>
    <rPh sb="2" eb="4">
      <t>シサン</t>
    </rPh>
    <phoneticPr fontId="5"/>
  </si>
  <si>
    <t>個　　人</t>
    <rPh sb="0" eb="1">
      <t>コ</t>
    </rPh>
    <rPh sb="3" eb="4">
      <t>ヒト</t>
    </rPh>
    <phoneticPr fontId="5"/>
  </si>
  <si>
    <t>法　　人</t>
    <rPh sb="0" eb="1">
      <t>ホウ</t>
    </rPh>
    <rPh sb="3" eb="4">
      <t>ヒト</t>
    </rPh>
    <phoneticPr fontId="5"/>
  </si>
  <si>
    <t>大阪市</t>
    <phoneticPr fontId="5"/>
  </si>
  <si>
    <r>
      <t>都市計</t>
    </r>
    <r>
      <rPr>
        <b/>
        <sz val="6"/>
        <rFont val="ＭＳ ゴシック"/>
        <family val="3"/>
        <charset val="128"/>
      </rPr>
      <t>(除大阪市・堺市)</t>
    </r>
    <rPh sb="5" eb="8">
      <t>オオサカシ</t>
    </rPh>
    <rPh sb="9" eb="11">
      <t>サカイシ</t>
    </rPh>
    <phoneticPr fontId="5"/>
  </si>
  <si>
    <r>
      <t>市町村計</t>
    </r>
    <r>
      <rPr>
        <b/>
        <sz val="6"/>
        <rFont val="ＭＳ ゴシック"/>
        <family val="3"/>
        <charset val="128"/>
      </rPr>
      <t>(除大阪市・堺市)</t>
    </r>
    <rPh sb="6" eb="9">
      <t>オオサカシ</t>
    </rPh>
    <rPh sb="10" eb="11">
      <t>サカイ</t>
    </rPh>
    <rPh sb="11" eb="12">
      <t>シ</t>
    </rPh>
    <phoneticPr fontId="5"/>
  </si>
  <si>
    <t>２．交付金</t>
    <rPh sb="2" eb="5">
      <t>コウフキン</t>
    </rPh>
    <phoneticPr fontId="5"/>
  </si>
  <si>
    <t>３．譲与税</t>
    <rPh sb="2" eb="4">
      <t>ジョウヨ</t>
    </rPh>
    <rPh sb="4" eb="5">
      <t>ゼイ</t>
    </rPh>
    <phoneticPr fontId="5"/>
  </si>
  <si>
    <t>（単位：千円）</t>
  </si>
  <si>
    <t>利 子 割
交 付 金</t>
    <rPh sb="0" eb="1">
      <t>リ</t>
    </rPh>
    <rPh sb="2" eb="3">
      <t>コ</t>
    </rPh>
    <rPh sb="4" eb="5">
      <t>ワリ</t>
    </rPh>
    <rPh sb="6" eb="7">
      <t>コウ</t>
    </rPh>
    <rPh sb="8" eb="9">
      <t>ヅケ</t>
    </rPh>
    <rPh sb="10" eb="11">
      <t>キン</t>
    </rPh>
    <phoneticPr fontId="5"/>
  </si>
  <si>
    <t>配 当 割
交 付 金</t>
    <rPh sb="0" eb="1">
      <t>クバ</t>
    </rPh>
    <rPh sb="2" eb="3">
      <t>トウ</t>
    </rPh>
    <rPh sb="4" eb="5">
      <t>ワリ</t>
    </rPh>
    <rPh sb="6" eb="7">
      <t>コウ</t>
    </rPh>
    <rPh sb="8" eb="9">
      <t>ヅケ</t>
    </rPh>
    <rPh sb="10" eb="11">
      <t>キン</t>
    </rPh>
    <phoneticPr fontId="5"/>
  </si>
  <si>
    <t>株式等譲
渡所得割
交 付 金</t>
    <rPh sb="0" eb="2">
      <t>カブシキ</t>
    </rPh>
    <rPh sb="2" eb="3">
      <t>ナド</t>
    </rPh>
    <rPh sb="3" eb="4">
      <t>ユズル</t>
    </rPh>
    <rPh sb="5" eb="6">
      <t>ワタリ</t>
    </rPh>
    <rPh sb="6" eb="8">
      <t>ショトク</t>
    </rPh>
    <rPh sb="8" eb="9">
      <t>ワリ</t>
    </rPh>
    <rPh sb="10" eb="11">
      <t>コウ</t>
    </rPh>
    <rPh sb="12" eb="13">
      <t>ヅケ</t>
    </rPh>
    <rPh sb="14" eb="15">
      <t>キン</t>
    </rPh>
    <phoneticPr fontId="5"/>
  </si>
  <si>
    <t>法人事業税
交 付 金</t>
    <rPh sb="0" eb="2">
      <t>ホウジン</t>
    </rPh>
    <rPh sb="2" eb="5">
      <t>ジギョウゼイ</t>
    </rPh>
    <rPh sb="6" eb="7">
      <t>コウ</t>
    </rPh>
    <rPh sb="8" eb="9">
      <t>ヅケ</t>
    </rPh>
    <rPh sb="10" eb="11">
      <t>キン</t>
    </rPh>
    <phoneticPr fontId="5"/>
  </si>
  <si>
    <t>地　　方
消 費 税
交 付 金</t>
    <rPh sb="0" eb="1">
      <t>チ</t>
    </rPh>
    <rPh sb="3" eb="4">
      <t>ホウ</t>
    </rPh>
    <rPh sb="5" eb="6">
      <t>ケ</t>
    </rPh>
    <rPh sb="7" eb="8">
      <t>ヒ</t>
    </rPh>
    <rPh sb="9" eb="10">
      <t>ゼイ</t>
    </rPh>
    <rPh sb="11" eb="12">
      <t>コウ</t>
    </rPh>
    <rPh sb="13" eb="14">
      <t>ヅケ</t>
    </rPh>
    <rPh sb="15" eb="16">
      <t>キン</t>
    </rPh>
    <phoneticPr fontId="5"/>
  </si>
  <si>
    <t>市 町 村
交 付 金</t>
    <rPh sb="0" eb="1">
      <t>シ</t>
    </rPh>
    <rPh sb="2" eb="3">
      <t>マチ</t>
    </rPh>
    <rPh sb="4" eb="5">
      <t>ムラ</t>
    </rPh>
    <rPh sb="6" eb="7">
      <t>コウ</t>
    </rPh>
    <rPh sb="8" eb="9">
      <t>ヅケ</t>
    </rPh>
    <rPh sb="10" eb="11">
      <t>キン</t>
    </rPh>
    <phoneticPr fontId="5"/>
  </si>
  <si>
    <t>ゴルフ場
利 用 税
交 付 金</t>
    <rPh sb="3" eb="4">
      <t>ジョウ</t>
    </rPh>
    <rPh sb="5" eb="6">
      <t>リ</t>
    </rPh>
    <rPh sb="7" eb="8">
      <t>ヨウ</t>
    </rPh>
    <rPh sb="9" eb="10">
      <t>ゼイ</t>
    </rPh>
    <rPh sb="11" eb="12">
      <t>コウ</t>
    </rPh>
    <rPh sb="13" eb="14">
      <t>ヅケ</t>
    </rPh>
    <rPh sb="15" eb="16">
      <t>キン</t>
    </rPh>
    <phoneticPr fontId="5"/>
  </si>
  <si>
    <t>自動車税
環境性能割
交 付 金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ワリ</t>
    </rPh>
    <rPh sb="11" eb="12">
      <t>コウ</t>
    </rPh>
    <rPh sb="13" eb="14">
      <t>ツキ</t>
    </rPh>
    <rPh sb="15" eb="16">
      <t>キン</t>
    </rPh>
    <phoneticPr fontId="5"/>
  </si>
  <si>
    <t>軽　　油
引 取 税
交 付 金</t>
    <rPh sb="0" eb="1">
      <t>ケイ</t>
    </rPh>
    <rPh sb="3" eb="4">
      <t>アブラ</t>
    </rPh>
    <rPh sb="5" eb="6">
      <t>ヒ</t>
    </rPh>
    <rPh sb="7" eb="8">
      <t>ト</t>
    </rPh>
    <rPh sb="9" eb="10">
      <t>ゼイ</t>
    </rPh>
    <rPh sb="11" eb="12">
      <t>コウ</t>
    </rPh>
    <rPh sb="13" eb="14">
      <t>ヅケ</t>
    </rPh>
    <rPh sb="15" eb="16">
      <t>キン</t>
    </rPh>
    <phoneticPr fontId="5"/>
  </si>
  <si>
    <t>交通安全
対策特別
交 付 金</t>
    <rPh sb="0" eb="2">
      <t>コウツウ</t>
    </rPh>
    <rPh sb="2" eb="4">
      <t>アンゼン</t>
    </rPh>
    <rPh sb="5" eb="7">
      <t>タイサク</t>
    </rPh>
    <rPh sb="7" eb="9">
      <t>トクベツ</t>
    </rPh>
    <rPh sb="10" eb="11">
      <t>コウ</t>
    </rPh>
    <rPh sb="12" eb="13">
      <t>ヅケ</t>
    </rPh>
    <rPh sb="14" eb="15">
      <t>キン</t>
    </rPh>
    <phoneticPr fontId="5"/>
  </si>
  <si>
    <t>特別とん
譲与税</t>
    <rPh sb="0" eb="2">
      <t>トクベツ</t>
    </rPh>
    <rPh sb="5" eb="6">
      <t>ユズル</t>
    </rPh>
    <rPh sb="6" eb="7">
      <t>クミ</t>
    </rPh>
    <rPh sb="7" eb="8">
      <t>ゼイ</t>
    </rPh>
    <phoneticPr fontId="5"/>
  </si>
  <si>
    <t>地方揮発油
譲与税</t>
    <rPh sb="0" eb="2">
      <t>チホウ</t>
    </rPh>
    <rPh sb="2" eb="5">
      <t>キハツユ</t>
    </rPh>
    <rPh sb="6" eb="7">
      <t>ユズル</t>
    </rPh>
    <rPh sb="7" eb="8">
      <t>アタエ</t>
    </rPh>
    <rPh sb="8" eb="9">
      <t>ゼイ</t>
    </rPh>
    <phoneticPr fontId="5"/>
  </si>
  <si>
    <t>石油ガス
譲 与 税</t>
    <rPh sb="0" eb="1">
      <t>イシ</t>
    </rPh>
    <rPh sb="1" eb="2">
      <t>ユ</t>
    </rPh>
    <rPh sb="5" eb="6">
      <t>ユズル</t>
    </rPh>
    <rPh sb="7" eb="8">
      <t>クミ</t>
    </rPh>
    <rPh sb="9" eb="10">
      <t>ゼイ</t>
    </rPh>
    <phoneticPr fontId="5"/>
  </si>
  <si>
    <t>自 動 車
重　　量
譲 与 税</t>
    <rPh sb="0" eb="1">
      <t>ジ</t>
    </rPh>
    <rPh sb="2" eb="3">
      <t>ドウ</t>
    </rPh>
    <rPh sb="4" eb="5">
      <t>クルマ</t>
    </rPh>
    <rPh sb="6" eb="7">
      <t>シゲル</t>
    </rPh>
    <rPh sb="9" eb="10">
      <t>リョウ</t>
    </rPh>
    <rPh sb="11" eb="12">
      <t>ユズル</t>
    </rPh>
    <rPh sb="13" eb="14">
      <t>クミ</t>
    </rPh>
    <rPh sb="15" eb="16">
      <t>ゼイ</t>
    </rPh>
    <phoneticPr fontId="5"/>
  </si>
  <si>
    <t>四條畷市</t>
    <rPh sb="0" eb="2">
      <t>シジョウ</t>
    </rPh>
    <rPh sb="2" eb="3">
      <t>ナワテ</t>
    </rPh>
    <phoneticPr fontId="5"/>
  </si>
  <si>
    <t>４．特例加算額</t>
    <rPh sb="2" eb="4">
      <t>トクレイ</t>
    </rPh>
    <rPh sb="4" eb="6">
      <t>カサン</t>
    </rPh>
    <rPh sb="6" eb="7">
      <t>ガク</t>
    </rPh>
    <phoneticPr fontId="5"/>
  </si>
  <si>
    <t>５．地方特例交付金</t>
    <rPh sb="2" eb="4">
      <t>チホウ</t>
    </rPh>
    <rPh sb="4" eb="6">
      <t>トクレイ</t>
    </rPh>
    <rPh sb="6" eb="9">
      <t>コウフキン</t>
    </rPh>
    <phoneticPr fontId="5"/>
  </si>
  <si>
    <t>６．特例規定による控除額</t>
    <rPh sb="2" eb="4">
      <t>トクレイ</t>
    </rPh>
    <rPh sb="4" eb="6">
      <t>キテイ</t>
    </rPh>
    <rPh sb="9" eb="11">
      <t>コウジョ</t>
    </rPh>
    <rPh sb="11" eb="12">
      <t>ガク</t>
    </rPh>
    <phoneticPr fontId="5"/>
  </si>
  <si>
    <t>航 空 機
燃　　料
譲 与 税</t>
    <rPh sb="0" eb="1">
      <t>ワタル</t>
    </rPh>
    <rPh sb="2" eb="3">
      <t>ソラ</t>
    </rPh>
    <rPh sb="4" eb="5">
      <t>キ</t>
    </rPh>
    <rPh sb="6" eb="7">
      <t>ネン</t>
    </rPh>
    <rPh sb="9" eb="10">
      <t>リョウ</t>
    </rPh>
    <rPh sb="11" eb="12">
      <t>ユズル</t>
    </rPh>
    <rPh sb="13" eb="14">
      <t>ヨ</t>
    </rPh>
    <rPh sb="15" eb="16">
      <t>ゼイ</t>
    </rPh>
    <phoneticPr fontId="5"/>
  </si>
  <si>
    <t>森林環境
譲 与 税</t>
    <rPh sb="0" eb="2">
      <t>シンリン</t>
    </rPh>
    <rPh sb="2" eb="4">
      <t>カンキョウ</t>
    </rPh>
    <rPh sb="5" eb="6">
      <t>ユズル</t>
    </rPh>
    <rPh sb="7" eb="8">
      <t>ヨ</t>
    </rPh>
    <rPh sb="9" eb="10">
      <t>ゼイ</t>
    </rPh>
    <phoneticPr fontId="5"/>
  </si>
  <si>
    <t>東日本大震災
に　係　る
特例加算額</t>
    <rPh sb="0" eb="1">
      <t>ヒガシ</t>
    </rPh>
    <rPh sb="1" eb="3">
      <t>ニホン</t>
    </rPh>
    <rPh sb="3" eb="6">
      <t>ダイシンサイ</t>
    </rPh>
    <rPh sb="9" eb="10">
      <t>カカ</t>
    </rPh>
    <rPh sb="13" eb="15">
      <t>トクレイ</t>
    </rPh>
    <rPh sb="15" eb="18">
      <t>カサンガク</t>
    </rPh>
    <phoneticPr fontId="5"/>
  </si>
  <si>
    <t>地方特例
交 付 金
（個人住民税
　減収補てん）</t>
    <rPh sb="0" eb="2">
      <t>チホウ</t>
    </rPh>
    <rPh sb="2" eb="4">
      <t>トクレイ</t>
    </rPh>
    <rPh sb="5" eb="6">
      <t>コウ</t>
    </rPh>
    <rPh sb="7" eb="8">
      <t>ヅケ</t>
    </rPh>
    <rPh sb="9" eb="10">
      <t>キン</t>
    </rPh>
    <rPh sb="12" eb="14">
      <t>コジン</t>
    </rPh>
    <rPh sb="14" eb="17">
      <t>ジュウミンゼイ</t>
    </rPh>
    <rPh sb="19" eb="21">
      <t>ゲンシュウ</t>
    </rPh>
    <rPh sb="21" eb="22">
      <t>ホ</t>
    </rPh>
    <phoneticPr fontId="5"/>
  </si>
  <si>
    <t>地方特例
交 付 金
（定額減税
　減収補てん）</t>
    <rPh sb="0" eb="2">
      <t>チホウ</t>
    </rPh>
    <rPh sb="2" eb="4">
      <t>トクレイ</t>
    </rPh>
    <rPh sb="5" eb="6">
      <t>コウ</t>
    </rPh>
    <rPh sb="7" eb="8">
      <t>ヅケ</t>
    </rPh>
    <rPh sb="9" eb="10">
      <t>キン</t>
    </rPh>
    <rPh sb="12" eb="14">
      <t>テイガク</t>
    </rPh>
    <rPh sb="14" eb="16">
      <t>ゲンゼイ</t>
    </rPh>
    <rPh sb="18" eb="20">
      <t>ゲンシュウ</t>
    </rPh>
    <rPh sb="20" eb="21">
      <t>ホ</t>
    </rPh>
    <phoneticPr fontId="5"/>
  </si>
  <si>
    <t>低工法等による
控除額</t>
    <rPh sb="0" eb="1">
      <t>テイ</t>
    </rPh>
    <rPh sb="1" eb="3">
      <t>コウホウ</t>
    </rPh>
    <rPh sb="3" eb="4">
      <t>トウ</t>
    </rPh>
    <phoneticPr fontId="5"/>
  </si>
  <si>
    <t>基準財政収入額
合計</t>
    <rPh sb="0" eb="2">
      <t>キジュン</t>
    </rPh>
    <rPh sb="2" eb="4">
      <t>ザイセイ</t>
    </rPh>
    <rPh sb="4" eb="6">
      <t>シュウニュウ</t>
    </rPh>
    <rPh sb="6" eb="7">
      <t>ガク</t>
    </rPh>
    <rPh sb="8" eb="10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</si>
</sst>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[Red]\-#,##0\ "/>
    <numFmt numFmtId="177" formatCode="#,##0_ "/>
    <numFmt numFmtId="178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</font>
    <font>
      <sz val="10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b/>
      <sz val="6"/>
      <name val="ＭＳ 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8"/>
      <name val="ＭＳ ゴシック"/>
      <family val="3"/>
      <charset val="12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7" fontId="4" fillId="0" borderId="0"/>
    <xf numFmtId="0" fontId="1" fillId="0" borderId="0"/>
  </cellStyleXfs>
  <cellXfs count="323">
    <xf numFmtId="0" fontId="0" fillId="0" borderId="0" xfId="0">
      <alignment vertical="center"/>
    </xf>
    <xf numFmtId="0" fontId="12" fillId="0" borderId="0" xfId="5" applyFont="1" applyFill="1" applyAlignment="1">
      <alignment horizontal="center"/>
    </xf>
    <xf numFmtId="0" fontId="14" fillId="0" borderId="0" xfId="5" applyFont="1" applyFill="1" applyAlignment="1">
      <alignment vertical="center"/>
    </xf>
    <xf numFmtId="0" fontId="12" fillId="0" borderId="0" xfId="5" applyFont="1" applyFill="1"/>
    <xf numFmtId="0" fontId="15" fillId="0" borderId="0" xfId="5" applyFont="1" applyFill="1"/>
    <xf numFmtId="0" fontId="13" fillId="0" borderId="0" xfId="5" applyFont="1" applyFill="1" applyAlignment="1">
      <alignment vertical="center"/>
    </xf>
    <xf numFmtId="0" fontId="7" fillId="0" borderId="0" xfId="5" applyFont="1" applyFill="1" applyAlignment="1">
      <alignment horizontal="center"/>
    </xf>
    <xf numFmtId="0" fontId="7" fillId="0" borderId="0" xfId="5" applyFont="1" applyFill="1"/>
    <xf numFmtId="0" fontId="16" fillId="0" borderId="0" xfId="5" applyFont="1" applyFill="1"/>
    <xf numFmtId="0" fontId="10" fillId="0" borderId="0" xfId="5" applyFont="1" applyFill="1" applyAlignment="1">
      <alignment horizontal="right"/>
    </xf>
    <xf numFmtId="0" fontId="15" fillId="0" borderId="0" xfId="5" applyFont="1" applyFill="1" applyAlignment="1">
      <alignment horizontal="left"/>
    </xf>
    <xf numFmtId="0" fontId="15" fillId="0" borderId="0" xfId="5" applyFont="1" applyFill="1" applyBorder="1"/>
    <xf numFmtId="0" fontId="2" fillId="0" borderId="0" xfId="5" applyFont="1" applyFill="1"/>
    <xf numFmtId="0" fontId="2" fillId="0" borderId="36" xfId="5" applyFont="1" applyFill="1" applyBorder="1" applyAlignment="1">
      <alignment horizontal="distributed" vertical="center" indent="1"/>
    </xf>
    <xf numFmtId="0" fontId="2" fillId="0" borderId="10" xfId="5" applyNumberFormat="1" applyFont="1" applyFill="1" applyBorder="1" applyAlignment="1">
      <alignment horizontal="center" vertical="center" wrapText="1"/>
    </xf>
    <xf numFmtId="0" fontId="2" fillId="0" borderId="41" xfId="5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distributed" vertical="center"/>
    </xf>
    <xf numFmtId="0" fontId="15" fillId="0" borderId="0" xfId="5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0" fontId="12" fillId="0" borderId="35" xfId="5" applyFont="1" applyFill="1" applyBorder="1" applyAlignment="1">
      <alignment vertical="center"/>
    </xf>
    <xf numFmtId="0" fontId="17" fillId="0" borderId="31" xfId="5" applyFont="1" applyFill="1" applyBorder="1" applyAlignment="1">
      <alignment horizontal="distributed" vertical="center"/>
    </xf>
    <xf numFmtId="0" fontId="17" fillId="0" borderId="43" xfId="5" applyFont="1" applyFill="1" applyBorder="1" applyAlignment="1">
      <alignment horizontal="distributed" vertical="center"/>
    </xf>
    <xf numFmtId="0" fontId="17" fillId="0" borderId="48" xfId="5" applyFont="1" applyFill="1" applyBorder="1" applyAlignment="1">
      <alignment horizontal="distributed" vertical="center"/>
    </xf>
    <xf numFmtId="0" fontId="18" fillId="0" borderId="0" xfId="5" applyFont="1" applyFill="1" applyAlignment="1">
      <alignment vertical="center"/>
    </xf>
    <xf numFmtId="0" fontId="15" fillId="0" borderId="35" xfId="5" applyFont="1" applyFill="1" applyBorder="1"/>
    <xf numFmtId="0" fontId="2" fillId="0" borderId="35" xfId="5" applyFont="1" applyFill="1" applyBorder="1" applyAlignment="1">
      <alignment horizontal="center" vertical="center"/>
    </xf>
    <xf numFmtId="0" fontId="15" fillId="0" borderId="35" xfId="5" applyFont="1" applyFill="1" applyBorder="1" applyAlignment="1">
      <alignment vertical="center"/>
    </xf>
    <xf numFmtId="0" fontId="2" fillId="0" borderId="35" xfId="5" applyFont="1" applyFill="1" applyBorder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31" xfId="5" applyFont="1" applyFill="1" applyBorder="1" applyAlignment="1">
      <alignment horizontal="distributed" vertical="center"/>
    </xf>
    <xf numFmtId="0" fontId="2" fillId="0" borderId="43" xfId="5" applyFont="1" applyFill="1" applyBorder="1" applyAlignment="1">
      <alignment horizontal="distributed" vertical="center"/>
    </xf>
    <xf numFmtId="0" fontId="2" fillId="0" borderId="48" xfId="5" applyFont="1" applyFill="1" applyBorder="1" applyAlignment="1">
      <alignment horizontal="distributed" vertical="center"/>
    </xf>
    <xf numFmtId="0" fontId="2" fillId="0" borderId="13" xfId="5" applyNumberFormat="1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center" vertical="center" wrapText="1"/>
    </xf>
    <xf numFmtId="0" fontId="2" fillId="0" borderId="10" xfId="5" applyNumberFormat="1" applyFont="1" applyFill="1" applyBorder="1" applyAlignment="1">
      <alignment horizontal="center" vertical="center"/>
    </xf>
    <xf numFmtId="0" fontId="2" fillId="0" borderId="10" xfId="5" applyFont="1" applyFill="1" applyBorder="1" applyAlignment="1">
      <alignment horizontal="center" vertical="center" wrapText="1"/>
    </xf>
    <xf numFmtId="0" fontId="2" fillId="0" borderId="13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41" fontId="7" fillId="0" borderId="11" xfId="5" applyNumberFormat="1" applyFont="1" applyFill="1" applyBorder="1" applyAlignment="1">
      <alignment vertical="center"/>
    </xf>
    <xf numFmtId="41" fontId="7" fillId="0" borderId="2" xfId="5" applyNumberFormat="1" applyFont="1" applyFill="1" applyBorder="1" applyAlignment="1">
      <alignment vertical="center"/>
    </xf>
    <xf numFmtId="41" fontId="7" fillId="0" borderId="26" xfId="5" applyNumberFormat="1" applyFont="1" applyFill="1" applyBorder="1" applyAlignment="1">
      <alignment vertical="center"/>
    </xf>
    <xf numFmtId="176" fontId="7" fillId="0" borderId="12" xfId="5" applyNumberFormat="1" applyFont="1" applyFill="1" applyBorder="1" applyAlignment="1">
      <alignment vertical="center"/>
    </xf>
    <xf numFmtId="41" fontId="7" fillId="0" borderId="12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29" xfId="5" applyNumberFormat="1" applyFont="1" applyFill="1" applyBorder="1" applyAlignment="1">
      <alignment vertical="center"/>
    </xf>
    <xf numFmtId="41" fontId="7" fillId="0" borderId="0" xfId="5" applyNumberFormat="1" applyFont="1" applyFill="1" applyBorder="1" applyAlignment="1">
      <alignment vertical="center"/>
    </xf>
    <xf numFmtId="41" fontId="7" fillId="0" borderId="29" xfId="5" applyNumberFormat="1" applyFont="1" applyFill="1" applyBorder="1" applyAlignment="1">
      <alignment vertical="center"/>
    </xf>
    <xf numFmtId="41" fontId="7" fillId="0" borderId="13" xfId="5" applyNumberFormat="1" applyFont="1" applyFill="1" applyBorder="1" applyAlignment="1">
      <alignment vertical="center"/>
    </xf>
    <xf numFmtId="41" fontId="7" fillId="0" borderId="25" xfId="5" applyNumberFormat="1" applyFont="1" applyFill="1" applyBorder="1" applyAlignment="1">
      <alignment vertical="center"/>
    </xf>
    <xf numFmtId="176" fontId="7" fillId="0" borderId="32" xfId="5" applyNumberFormat="1" applyFont="1" applyFill="1" applyBorder="1"/>
    <xf numFmtId="176" fontId="7" fillId="0" borderId="33" xfId="5" applyNumberFormat="1" applyFont="1" applyFill="1" applyBorder="1"/>
    <xf numFmtId="176" fontId="7" fillId="0" borderId="42" xfId="5" applyNumberFormat="1" applyFont="1" applyFill="1" applyBorder="1"/>
    <xf numFmtId="176" fontId="7" fillId="0" borderId="45" xfId="5" applyNumberFormat="1" applyFont="1" applyFill="1" applyBorder="1"/>
    <xf numFmtId="176" fontId="7" fillId="0" borderId="46" xfId="5" applyNumberFormat="1" applyFont="1" applyFill="1" applyBorder="1"/>
    <xf numFmtId="176" fontId="7" fillId="0" borderId="47" xfId="5" applyNumberFormat="1" applyFont="1" applyFill="1" applyBorder="1"/>
    <xf numFmtId="176" fontId="7" fillId="0" borderId="50" xfId="5" applyNumberFormat="1" applyFont="1" applyFill="1" applyBorder="1"/>
    <xf numFmtId="176" fontId="7" fillId="0" borderId="51" xfId="5" applyNumberFormat="1" applyFont="1" applyFill="1" applyBorder="1"/>
    <xf numFmtId="176" fontId="7" fillId="0" borderId="52" xfId="5" applyNumberFormat="1" applyFont="1" applyFill="1" applyBorder="1"/>
    <xf numFmtId="41" fontId="7" fillId="0" borderId="0" xfId="5" applyNumberFormat="1" applyFont="1" applyFill="1" applyAlignment="1">
      <alignment vertical="center"/>
    </xf>
    <xf numFmtId="176" fontId="7" fillId="0" borderId="53" xfId="5" applyNumberFormat="1" applyFont="1" applyFill="1" applyBorder="1"/>
    <xf numFmtId="176" fontId="7" fillId="0" borderId="54" xfId="5" applyNumberFormat="1" applyFont="1" applyFill="1" applyBorder="1"/>
    <xf numFmtId="176" fontId="7" fillId="0" borderId="55" xfId="5" applyNumberFormat="1" applyFont="1" applyFill="1" applyBorder="1"/>
    <xf numFmtId="0" fontId="7" fillId="0" borderId="0" xfId="5" applyFont="1" applyAlignment="1">
      <alignment horizontal="center"/>
    </xf>
    <xf numFmtId="0" fontId="7" fillId="0" borderId="0" xfId="5" applyFont="1"/>
    <xf numFmtId="0" fontId="16" fillId="0" borderId="0" xfId="5" applyFont="1"/>
    <xf numFmtId="0" fontId="12" fillId="0" borderId="0" xfId="5" applyFont="1"/>
    <xf numFmtId="41" fontId="16" fillId="0" borderId="0" xfId="5" applyNumberFormat="1" applyFont="1"/>
    <xf numFmtId="0" fontId="10" fillId="0" borderId="0" xfId="5" applyFont="1" applyAlignment="1">
      <alignment horizontal="right"/>
    </xf>
    <xf numFmtId="0" fontId="15" fillId="0" borderId="0" xfId="5" applyFont="1" applyAlignment="1">
      <alignment horizontal="left"/>
    </xf>
    <xf numFmtId="0" fontId="15" fillId="0" borderId="0" xfId="5" applyFont="1"/>
    <xf numFmtId="0" fontId="15" fillId="0" borderId="13" xfId="5" applyFont="1" applyBorder="1" applyAlignment="1">
      <alignment horizontal="center" vertical="center"/>
    </xf>
    <xf numFmtId="0" fontId="15" fillId="0" borderId="13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right"/>
    </xf>
    <xf numFmtId="0" fontId="21" fillId="0" borderId="13" xfId="5" applyFont="1" applyBorder="1" applyAlignment="1">
      <alignment horizontal="right" wrapText="1"/>
    </xf>
    <xf numFmtId="0" fontId="22" fillId="0" borderId="13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center" vertical="center" wrapText="1"/>
    </xf>
    <xf numFmtId="0" fontId="2" fillId="0" borderId="35" xfId="5" applyFont="1" applyBorder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distributed" vertical="center"/>
    </xf>
    <xf numFmtId="41" fontId="7" fillId="0" borderId="11" xfId="5" applyNumberFormat="1" applyFont="1" applyBorder="1" applyAlignment="1">
      <alignment vertical="center"/>
    </xf>
    <xf numFmtId="176" fontId="7" fillId="0" borderId="11" xfId="5" applyNumberFormat="1" applyFont="1" applyBorder="1" applyAlignment="1">
      <alignment vertical="center"/>
    </xf>
    <xf numFmtId="41" fontId="7" fillId="0" borderId="1" xfId="5" applyNumberFormat="1" applyFont="1" applyBorder="1" applyAlignment="1">
      <alignment vertical="center"/>
    </xf>
    <xf numFmtId="41" fontId="7" fillId="0" borderId="3" xfId="5" applyNumberFormat="1" applyFont="1" applyBorder="1" applyAlignment="1">
      <alignment vertical="center"/>
    </xf>
    <xf numFmtId="41" fontId="7" fillId="0" borderId="26" xfId="5" applyNumberFormat="1" applyFont="1" applyBorder="1" applyAlignment="1">
      <alignment vertical="center"/>
    </xf>
    <xf numFmtId="0" fontId="15" fillId="0" borderId="0" xfId="5" applyFont="1" applyAlignment="1">
      <alignment vertical="center"/>
    </xf>
    <xf numFmtId="176" fontId="7" fillId="0" borderId="12" xfId="5" applyNumberFormat="1" applyFont="1" applyBorder="1" applyAlignment="1">
      <alignment vertical="center"/>
    </xf>
    <xf numFmtId="176" fontId="7" fillId="0" borderId="14" xfId="5" applyNumberFormat="1" applyFont="1" applyBorder="1" applyAlignment="1">
      <alignment vertical="center"/>
    </xf>
    <xf numFmtId="41" fontId="7" fillId="0" borderId="14" xfId="5" applyNumberFormat="1" applyFont="1" applyBorder="1" applyAlignment="1">
      <alignment vertical="center"/>
    </xf>
    <xf numFmtId="41" fontId="7" fillId="0" borderId="12" xfId="5" applyNumberFormat="1" applyFont="1" applyBorder="1" applyAlignment="1">
      <alignment vertical="center"/>
    </xf>
    <xf numFmtId="176" fontId="7" fillId="0" borderId="15" xfId="5" applyNumberFormat="1" applyFont="1" applyBorder="1" applyAlignment="1">
      <alignment vertical="center"/>
    </xf>
    <xf numFmtId="176" fontId="7" fillId="0" borderId="29" xfId="5" applyNumberFormat="1" applyFont="1" applyBorder="1" applyAlignment="1">
      <alignment vertical="center"/>
    </xf>
    <xf numFmtId="41" fontId="7" fillId="0" borderId="15" xfId="5" applyNumberFormat="1" applyFont="1" applyBorder="1" applyAlignment="1">
      <alignment vertical="center"/>
    </xf>
    <xf numFmtId="41" fontId="7" fillId="0" borderId="29" xfId="5" applyNumberFormat="1" applyFont="1" applyBorder="1" applyAlignment="1">
      <alignment vertical="center"/>
    </xf>
    <xf numFmtId="0" fontId="2" fillId="0" borderId="35" xfId="5" applyFont="1" applyBorder="1" applyAlignment="1">
      <alignment vertical="center"/>
    </xf>
    <xf numFmtId="41" fontId="7" fillId="0" borderId="13" xfId="5" applyNumberFormat="1" applyFont="1" applyBorder="1" applyAlignment="1">
      <alignment vertical="center"/>
    </xf>
    <xf numFmtId="176" fontId="7" fillId="0" borderId="13" xfId="5" applyNumberFormat="1" applyFont="1" applyBorder="1" applyAlignment="1">
      <alignment vertical="center"/>
    </xf>
    <xf numFmtId="41" fontId="7" fillId="0" borderId="7" xfId="5" applyNumberFormat="1" applyFont="1" applyBorder="1" applyAlignment="1">
      <alignment vertical="center"/>
    </xf>
    <xf numFmtId="41" fontId="7" fillId="0" borderId="9" xfId="5" applyNumberFormat="1" applyFont="1" applyBorder="1" applyAlignment="1">
      <alignment vertical="center"/>
    </xf>
    <xf numFmtId="41" fontId="7" fillId="0" borderId="25" xfId="5" applyNumberFormat="1" applyFont="1" applyBorder="1" applyAlignment="1">
      <alignment vertical="center"/>
    </xf>
    <xf numFmtId="0" fontId="23" fillId="0" borderId="31" xfId="5" applyFont="1" applyBorder="1" applyAlignment="1">
      <alignment horizontal="distributed" vertical="center"/>
    </xf>
    <xf numFmtId="176" fontId="7" fillId="0" borderId="32" xfId="5" applyNumberFormat="1" applyFont="1" applyBorder="1"/>
    <xf numFmtId="176" fontId="7" fillId="0" borderId="53" xfId="5" applyNumberFormat="1" applyFont="1" applyBorder="1"/>
    <xf numFmtId="176" fontId="7" fillId="0" borderId="34" xfId="5" applyNumberFormat="1" applyFont="1" applyBorder="1"/>
    <xf numFmtId="0" fontId="23" fillId="0" borderId="43" xfId="5" applyFont="1" applyBorder="1" applyAlignment="1">
      <alignment horizontal="distributed" vertical="center"/>
    </xf>
    <xf numFmtId="176" fontId="7" fillId="0" borderId="45" xfId="5" applyNumberFormat="1" applyFont="1" applyBorder="1"/>
    <xf numFmtId="176" fontId="7" fillId="0" borderId="54" xfId="5" applyNumberFormat="1" applyFont="1" applyBorder="1"/>
    <xf numFmtId="176" fontId="7" fillId="0" borderId="56" xfId="5" applyNumberFormat="1" applyFont="1" applyBorder="1"/>
    <xf numFmtId="0" fontId="23" fillId="0" borderId="48" xfId="5" applyFont="1" applyBorder="1" applyAlignment="1">
      <alignment horizontal="distributed" vertical="center"/>
    </xf>
    <xf numFmtId="176" fontId="7" fillId="0" borderId="50" xfId="5" applyNumberFormat="1" applyFont="1" applyBorder="1"/>
    <xf numFmtId="176" fontId="7" fillId="0" borderId="55" xfId="5" applyNumberFormat="1" applyFont="1" applyBorder="1"/>
    <xf numFmtId="176" fontId="7" fillId="0" borderId="57" xfId="5" applyNumberFormat="1" applyFont="1" applyBorder="1"/>
    <xf numFmtId="41" fontId="7" fillId="0" borderId="0" xfId="5" applyNumberFormat="1" applyFont="1"/>
    <xf numFmtId="41" fontId="10" fillId="0" borderId="0" xfId="5" applyNumberFormat="1" applyFont="1"/>
    <xf numFmtId="0" fontId="15" fillId="0" borderId="35" xfId="5" applyFont="1" applyBorder="1"/>
    <xf numFmtId="0" fontId="2" fillId="0" borderId="0" xfId="5" applyFont="1"/>
    <xf numFmtId="0" fontId="2" fillId="0" borderId="25" xfId="5" applyFont="1" applyBorder="1" applyAlignment="1">
      <alignment horizontal="right" wrapText="1"/>
    </xf>
    <xf numFmtId="0" fontId="6" fillId="0" borderId="2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right" wrapText="1"/>
    </xf>
    <xf numFmtId="0" fontId="9" fillId="0" borderId="60" xfId="5" applyFont="1" applyBorder="1" applyAlignment="1">
      <alignment horizontal="center" vertical="center" wrapText="1"/>
    </xf>
    <xf numFmtId="176" fontId="7" fillId="0" borderId="26" xfId="5" applyNumberFormat="1" applyFont="1" applyBorder="1" applyAlignment="1">
      <alignment vertical="center"/>
    </xf>
    <xf numFmtId="176" fontId="7" fillId="0" borderId="37" xfId="5" applyNumberFormat="1" applyFont="1" applyBorder="1" applyAlignment="1">
      <alignment vertical="center"/>
    </xf>
    <xf numFmtId="0" fontId="15" fillId="0" borderId="35" xfId="5" applyFont="1" applyBorder="1" applyAlignment="1">
      <alignment vertical="center"/>
    </xf>
    <xf numFmtId="0" fontId="12" fillId="0" borderId="0" xfId="5" applyFont="1" applyAlignment="1">
      <alignment vertical="center"/>
    </xf>
    <xf numFmtId="176" fontId="7" fillId="0" borderId="36" xfId="5" applyNumberFormat="1" applyFont="1" applyBorder="1" applyAlignment="1">
      <alignment vertical="center"/>
    </xf>
    <xf numFmtId="176" fontId="7" fillId="0" borderId="24" xfId="5" applyNumberFormat="1" applyFont="1" applyBorder="1" applyAlignment="1">
      <alignment vertical="center"/>
    </xf>
    <xf numFmtId="176" fontId="7" fillId="0" borderId="25" xfId="5" applyNumberFormat="1" applyFont="1" applyBorder="1" applyAlignment="1">
      <alignment vertical="center"/>
    </xf>
    <xf numFmtId="176" fontId="7" fillId="0" borderId="27" xfId="5" applyNumberFormat="1" applyFont="1" applyBorder="1" applyAlignment="1">
      <alignment vertical="center"/>
    </xf>
    <xf numFmtId="176" fontId="7" fillId="0" borderId="33" xfId="5" applyNumberFormat="1" applyFont="1" applyBorder="1"/>
    <xf numFmtId="176" fontId="7" fillId="0" borderId="42" xfId="5" applyNumberFormat="1" applyFont="1" applyBorder="1"/>
    <xf numFmtId="176" fontId="7" fillId="0" borderId="46" xfId="5" applyNumberFormat="1" applyFont="1" applyBorder="1"/>
    <xf numFmtId="176" fontId="7" fillId="0" borderId="47" xfId="5" applyNumberFormat="1" applyFont="1" applyBorder="1"/>
    <xf numFmtId="176" fontId="7" fillId="0" borderId="51" xfId="5" applyNumberFormat="1" applyFont="1" applyBorder="1"/>
    <xf numFmtId="176" fontId="7" fillId="0" borderId="52" xfId="5" applyNumberFormat="1" applyFont="1" applyBorder="1"/>
    <xf numFmtId="0" fontId="12" fillId="0" borderId="0" xfId="5" applyFont="1" applyAlignment="1">
      <alignment horizontal="center"/>
    </xf>
    <xf numFmtId="0" fontId="24" fillId="0" borderId="0" xfId="5" applyFont="1" applyAlignment="1">
      <alignment wrapText="1"/>
    </xf>
    <xf numFmtId="0" fontId="24" fillId="0" borderId="0" xfId="5" applyFont="1" applyAlignment="1">
      <alignment vertical="top"/>
    </xf>
    <xf numFmtId="0" fontId="2" fillId="0" borderId="4" xfId="5" applyNumberFormat="1" applyFont="1" applyFill="1" applyBorder="1" applyAlignment="1">
      <alignment horizontal="center" vertical="center" wrapText="1"/>
    </xf>
    <xf numFmtId="0" fontId="25" fillId="0" borderId="0" xfId="5" applyFont="1" applyFill="1"/>
    <xf numFmtId="0" fontId="7" fillId="0" borderId="0" xfId="5" applyFont="1" applyAlignment="1">
      <alignment wrapText="1"/>
    </xf>
    <xf numFmtId="0" fontId="18" fillId="0" borderId="0" xfId="5" applyFont="1" applyAlignment="1">
      <alignment vertical="center"/>
    </xf>
    <xf numFmtId="0" fontId="11" fillId="0" borderId="0" xfId="5" applyFont="1"/>
    <xf numFmtId="0" fontId="7" fillId="0" borderId="0" xfId="5" applyFont="1" applyAlignment="1">
      <alignment horizontal="left"/>
    </xf>
    <xf numFmtId="0" fontId="7" fillId="0" borderId="10" xfId="5" applyFont="1" applyBorder="1" applyAlignment="1">
      <alignment horizontal="center" vertical="center" wrapText="1"/>
    </xf>
    <xf numFmtId="0" fontId="12" fillId="0" borderId="35" xfId="5" applyFont="1" applyBorder="1" applyAlignment="1">
      <alignment horizontal="center"/>
    </xf>
    <xf numFmtId="0" fontId="7" fillId="0" borderId="0" xfId="5" applyFont="1" applyAlignment="1">
      <alignment horizontal="distributed" vertical="center"/>
    </xf>
    <xf numFmtId="0" fontId="7" fillId="0" borderId="15" xfId="5" applyFont="1" applyBorder="1" applyAlignment="1">
      <alignment horizontal="distributed" vertical="center"/>
    </xf>
    <xf numFmtId="41" fontId="26" fillId="0" borderId="11" xfId="5" applyNumberFormat="1" applyFont="1" applyBorder="1"/>
    <xf numFmtId="41" fontId="26" fillId="0" borderId="26" xfId="5" applyNumberFormat="1" applyFont="1" applyBorder="1"/>
    <xf numFmtId="41" fontId="26" fillId="0" borderId="12" xfId="5" applyNumberFormat="1" applyFont="1" applyBorder="1"/>
    <xf numFmtId="41" fontId="26" fillId="0" borderId="29" xfId="5" applyNumberFormat="1" applyFont="1" applyBorder="1"/>
    <xf numFmtId="176" fontId="26" fillId="0" borderId="12" xfId="5" applyNumberFormat="1" applyFont="1" applyBorder="1" applyAlignment="1">
      <alignment vertical="center"/>
    </xf>
    <xf numFmtId="176" fontId="26" fillId="0" borderId="29" xfId="5" applyNumberFormat="1" applyFont="1" applyBorder="1" applyAlignment="1">
      <alignment vertical="center"/>
    </xf>
    <xf numFmtId="0" fontId="12" fillId="0" borderId="35" xfId="5" applyFont="1" applyBorder="1"/>
    <xf numFmtId="41" fontId="26" fillId="0" borderId="13" xfId="5" applyNumberFormat="1" applyFont="1" applyBorder="1"/>
    <xf numFmtId="0" fontId="17" fillId="0" borderId="31" xfId="5" applyFont="1" applyBorder="1" applyAlignment="1">
      <alignment horizontal="distributed" vertical="center"/>
    </xf>
    <xf numFmtId="0" fontId="17" fillId="0" borderId="53" xfId="5" applyFont="1" applyBorder="1" applyAlignment="1">
      <alignment horizontal="distributed" vertical="center"/>
    </xf>
    <xf numFmtId="176" fontId="28" fillId="0" borderId="53" xfId="5" applyNumberFormat="1" applyFont="1" applyBorder="1"/>
    <xf numFmtId="176" fontId="28" fillId="0" borderId="32" xfId="5" applyNumberFormat="1" applyFont="1" applyBorder="1"/>
    <xf numFmtId="176" fontId="28" fillId="0" borderId="34" xfId="5" applyNumberFormat="1" applyFont="1" applyBorder="1"/>
    <xf numFmtId="0" fontId="17" fillId="0" borderId="43" xfId="5" applyFont="1" applyBorder="1" applyAlignment="1">
      <alignment horizontal="distributed" vertical="center"/>
    </xf>
    <xf numFmtId="0" fontId="17" fillId="0" borderId="54" xfId="5" applyFont="1" applyBorder="1" applyAlignment="1">
      <alignment horizontal="distributed" vertical="center"/>
    </xf>
    <xf numFmtId="176" fontId="28" fillId="0" borderId="54" xfId="5" applyNumberFormat="1" applyFont="1" applyBorder="1"/>
    <xf numFmtId="176" fontId="28" fillId="0" borderId="45" xfId="5" applyNumberFormat="1" applyFont="1" applyBorder="1"/>
    <xf numFmtId="176" fontId="28" fillId="0" borderId="56" xfId="5" applyNumberFormat="1" applyFont="1" applyBorder="1"/>
    <xf numFmtId="0" fontId="17" fillId="0" borderId="48" xfId="5" applyFont="1" applyBorder="1" applyAlignment="1">
      <alignment horizontal="distributed" vertical="center"/>
    </xf>
    <xf numFmtId="0" fontId="17" fillId="0" borderId="55" xfId="5" applyFont="1" applyBorder="1" applyAlignment="1">
      <alignment horizontal="distributed" vertical="center"/>
    </xf>
    <xf numFmtId="176" fontId="28" fillId="0" borderId="55" xfId="5" applyNumberFormat="1" applyFont="1" applyBorder="1"/>
    <xf numFmtId="176" fontId="28" fillId="0" borderId="50" xfId="5" applyNumberFormat="1" applyFont="1" applyBorder="1"/>
    <xf numFmtId="176" fontId="28" fillId="0" borderId="57" xfId="5" applyNumberFormat="1" applyFont="1" applyBorder="1"/>
    <xf numFmtId="176" fontId="12" fillId="0" borderId="0" xfId="5" applyNumberFormat="1" applyFont="1"/>
    <xf numFmtId="41" fontId="12" fillId="0" borderId="11" xfId="5" applyNumberFormat="1" applyFont="1" applyBorder="1"/>
    <xf numFmtId="41" fontId="26" fillId="0" borderId="12" xfId="5" applyNumberFormat="1" applyFont="1" applyBorder="1" applyAlignment="1">
      <alignment horizontal="right" vertical="center"/>
    </xf>
    <xf numFmtId="41" fontId="12" fillId="0" borderId="12" xfId="5" applyNumberFormat="1" applyFont="1" applyBorder="1"/>
    <xf numFmtId="177" fontId="26" fillId="0" borderId="12" xfId="5" applyNumberFormat="1" applyFont="1" applyBorder="1"/>
    <xf numFmtId="176" fontId="12" fillId="0" borderId="12" xfId="5" applyNumberFormat="1" applyFont="1" applyBorder="1" applyAlignment="1">
      <alignment vertical="center"/>
    </xf>
    <xf numFmtId="41" fontId="12" fillId="0" borderId="13" xfId="5" applyNumberFormat="1" applyFont="1" applyBorder="1"/>
    <xf numFmtId="176" fontId="30" fillId="0" borderId="32" xfId="5" applyNumberFormat="1" applyFont="1" applyBorder="1"/>
    <xf numFmtId="176" fontId="28" fillId="0" borderId="34" xfId="5" applyNumberFormat="1" applyFont="1" applyBorder="1" applyAlignment="1">
      <alignment vertical="center"/>
    </xf>
    <xf numFmtId="176" fontId="30" fillId="0" borderId="45" xfId="5" applyNumberFormat="1" applyFont="1" applyBorder="1"/>
    <xf numFmtId="176" fontId="30" fillId="0" borderId="50" xfId="5" applyNumberFormat="1" applyFont="1" applyBorder="1"/>
    <xf numFmtId="178" fontId="12" fillId="0" borderId="0" xfId="5" applyNumberFormat="1" applyFont="1"/>
    <xf numFmtId="0" fontId="16" fillId="0" borderId="0" xfId="5" applyFont="1" applyAlignment="1">
      <alignment shrinkToFit="1"/>
    </xf>
    <xf numFmtId="0" fontId="11" fillId="0" borderId="0" xfId="5" applyFont="1" applyAlignment="1">
      <alignment shrinkToFit="1"/>
    </xf>
    <xf numFmtId="0" fontId="2" fillId="0" borderId="0" xfId="5" applyFont="1" applyAlignment="1">
      <alignment shrinkToFit="1"/>
    </xf>
    <xf numFmtId="0" fontId="2" fillId="0" borderId="0" xfId="5" applyFont="1" applyAlignment="1">
      <alignment horizontal="right"/>
    </xf>
    <xf numFmtId="41" fontId="12" fillId="0" borderId="0" xfId="5" applyNumberFormat="1" applyFont="1"/>
    <xf numFmtId="176" fontId="28" fillId="0" borderId="32" xfId="5" applyNumberFormat="1" applyFont="1" applyBorder="1" applyAlignment="1">
      <alignment vertical="center"/>
    </xf>
    <xf numFmtId="176" fontId="28" fillId="0" borderId="45" xfId="5" applyNumberFormat="1" applyFont="1" applyBorder="1" applyAlignment="1">
      <alignment vertical="center"/>
    </xf>
    <xf numFmtId="176" fontId="28" fillId="0" borderId="56" xfId="5" applyNumberFormat="1" applyFont="1" applyBorder="1" applyAlignment="1">
      <alignment vertical="center"/>
    </xf>
    <xf numFmtId="176" fontId="28" fillId="0" borderId="50" xfId="5" applyNumberFormat="1" applyFont="1" applyBorder="1" applyAlignment="1">
      <alignment vertical="center"/>
    </xf>
    <xf numFmtId="176" fontId="28" fillId="0" borderId="57" xfId="5" applyNumberFormat="1" applyFont="1" applyBorder="1" applyAlignment="1">
      <alignment vertical="center"/>
    </xf>
    <xf numFmtId="0" fontId="2" fillId="0" borderId="7" xfId="5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9" fillId="0" borderId="30" xfId="5" applyFont="1" applyFill="1" applyBorder="1" applyAlignment="1">
      <alignment horizontal="distributed" vertical="center"/>
    </xf>
    <xf numFmtId="0" fontId="2" fillId="0" borderId="44" xfId="5" applyFont="1" applyFill="1" applyBorder="1" applyAlignment="1">
      <alignment horizontal="distributed" vertical="center"/>
    </xf>
    <xf numFmtId="0" fontId="11" fillId="0" borderId="44" xfId="5" applyFont="1" applyFill="1" applyBorder="1" applyAlignment="1">
      <alignment horizontal="center" vertical="center" shrinkToFit="1"/>
    </xf>
    <xf numFmtId="0" fontId="2" fillId="0" borderId="49" xfId="5" applyFont="1" applyFill="1" applyBorder="1" applyAlignment="1">
      <alignment horizontal="distributed" vertical="center"/>
    </xf>
    <xf numFmtId="0" fontId="2" fillId="0" borderId="16" xfId="5" applyNumberFormat="1" applyFont="1" applyFill="1" applyBorder="1" applyAlignment="1">
      <alignment horizontal="center" vertical="center"/>
    </xf>
    <xf numFmtId="0" fontId="2" fillId="0" borderId="17" xfId="5" applyNumberFormat="1" applyFont="1" applyFill="1" applyBorder="1" applyAlignment="1">
      <alignment horizontal="center" vertical="center"/>
    </xf>
    <xf numFmtId="0" fontId="2" fillId="0" borderId="35" xfId="5" applyNumberFormat="1" applyFont="1" applyFill="1" applyBorder="1" applyAlignment="1">
      <alignment horizontal="center" vertical="center"/>
    </xf>
    <xf numFmtId="0" fontId="2" fillId="0" borderId="0" xfId="5" applyNumberFormat="1" applyFont="1" applyFill="1" applyBorder="1" applyAlignment="1">
      <alignment horizontal="center" vertical="center"/>
    </xf>
    <xf numFmtId="0" fontId="2" fillId="0" borderId="28" xfId="5" applyNumberFormat="1" applyFont="1" applyFill="1" applyBorder="1" applyAlignment="1">
      <alignment horizontal="center" vertical="center"/>
    </xf>
    <xf numFmtId="0" fontId="2" fillId="0" borderId="8" xfId="5" applyNumberFormat="1" applyFont="1" applyFill="1" applyBorder="1" applyAlignment="1">
      <alignment horizontal="center" vertical="center"/>
    </xf>
    <xf numFmtId="0" fontId="2" fillId="0" borderId="40" xfId="5" applyNumberFormat="1" applyFont="1" applyFill="1" applyBorder="1" applyAlignment="1">
      <alignment horizontal="center" vertical="center"/>
    </xf>
    <xf numFmtId="0" fontId="2" fillId="0" borderId="12" xfId="5" applyNumberFormat="1" applyFont="1" applyFill="1" applyBorder="1" applyAlignment="1">
      <alignment horizontal="center" vertical="center"/>
    </xf>
    <xf numFmtId="0" fontId="2" fillId="0" borderId="13" xfId="5" applyNumberFormat="1" applyFont="1" applyFill="1" applyBorder="1" applyAlignment="1">
      <alignment horizontal="center" vertical="center"/>
    </xf>
    <xf numFmtId="0" fontId="2" fillId="0" borderId="22" xfId="5" applyNumberFormat="1" applyFont="1" applyFill="1" applyBorder="1" applyAlignment="1">
      <alignment horizontal="center" vertical="center"/>
    </xf>
    <xf numFmtId="0" fontId="2" fillId="0" borderId="18" xfId="5" applyNumberFormat="1" applyFont="1" applyFill="1" applyBorder="1" applyAlignment="1">
      <alignment horizontal="center" vertical="center"/>
    </xf>
    <xf numFmtId="0" fontId="2" fillId="0" borderId="39" xfId="5" applyNumberFormat="1" applyFont="1" applyFill="1" applyBorder="1" applyAlignment="1">
      <alignment horizontal="center" vertical="center"/>
    </xf>
    <xf numFmtId="0" fontId="2" fillId="0" borderId="21" xfId="5" applyFont="1" applyFill="1" applyBorder="1" applyAlignment="1">
      <alignment horizontal="center" vertical="center" wrapText="1"/>
    </xf>
    <xf numFmtId="0" fontId="2" fillId="0" borderId="23" xfId="5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2" fillId="0" borderId="3" xfId="5" applyNumberFormat="1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6" xfId="5" applyFont="1" applyFill="1" applyBorder="1" applyAlignment="1">
      <alignment horizontal="center" vertical="center" wrapText="1"/>
    </xf>
    <xf numFmtId="0" fontId="2" fillId="0" borderId="10" xfId="5" applyNumberFormat="1" applyFont="1" applyFill="1" applyBorder="1" applyAlignment="1">
      <alignment horizontal="center" vertical="center"/>
    </xf>
    <xf numFmtId="0" fontId="2" fillId="0" borderId="10" xfId="5" applyFont="1" applyFill="1" applyBorder="1" applyAlignment="1">
      <alignment horizontal="center" vertical="center" wrapText="1"/>
    </xf>
    <xf numFmtId="0" fontId="11" fillId="0" borderId="10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distributed" vertical="center" wrapText="1" indent="1"/>
    </xf>
    <xf numFmtId="0" fontId="2" fillId="0" borderId="2" xfId="5" applyFont="1" applyFill="1" applyBorder="1" applyAlignment="1">
      <alignment horizontal="distributed" vertical="center" wrapText="1" inden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1" xfId="5" applyNumberFormat="1" applyFont="1" applyFill="1" applyBorder="1" applyAlignment="1">
      <alignment horizontal="center" vertical="center"/>
    </xf>
    <xf numFmtId="0" fontId="2" fillId="0" borderId="11" xfId="5" applyNumberFormat="1" applyFont="1" applyFill="1" applyBorder="1" applyAlignment="1">
      <alignment horizontal="center" vertical="center" wrapText="1"/>
    </xf>
    <xf numFmtId="0" fontId="2" fillId="0" borderId="11" xfId="5" applyFont="1" applyFill="1" applyBorder="1" applyAlignment="1">
      <alignment horizontal="center" vertical="center" wrapText="1"/>
    </xf>
    <xf numFmtId="0" fontId="2" fillId="0" borderId="13" xfId="5" applyFont="1" applyFill="1" applyBorder="1" applyAlignment="1">
      <alignment horizontal="center" vertical="center" wrapText="1"/>
    </xf>
    <xf numFmtId="0" fontId="9" fillId="0" borderId="30" xfId="5" applyFont="1" applyBorder="1" applyAlignment="1">
      <alignment horizontal="distributed" vertical="center"/>
    </xf>
    <xf numFmtId="0" fontId="2" fillId="0" borderId="44" xfId="5" applyFont="1" applyBorder="1" applyAlignment="1">
      <alignment horizontal="distributed" vertical="center"/>
    </xf>
    <xf numFmtId="0" fontId="11" fillId="0" borderId="44" xfId="5" applyFont="1" applyBorder="1" applyAlignment="1">
      <alignment horizontal="center" vertical="center" shrinkToFit="1"/>
    </xf>
    <xf numFmtId="0" fontId="2" fillId="0" borderId="49" xfId="5" applyFont="1" applyBorder="1" applyAlignment="1">
      <alignment horizontal="distributed" vertical="center"/>
    </xf>
    <xf numFmtId="0" fontId="20" fillId="0" borderId="40" xfId="5" applyFont="1" applyBorder="1" applyAlignment="1">
      <alignment horizontal="center" vertical="center" wrapText="1"/>
    </xf>
    <xf numFmtId="0" fontId="20" fillId="0" borderId="12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center" vertical="center" wrapText="1"/>
    </xf>
    <xf numFmtId="0" fontId="15" fillId="0" borderId="13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3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28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18" xfId="5" applyFont="1" applyBorder="1" applyAlignment="1">
      <alignment horizontal="center" vertical="center"/>
    </xf>
    <xf numFmtId="0" fontId="15" fillId="0" borderId="39" xfId="5" applyFont="1" applyBorder="1" applyAlignment="1">
      <alignment horizontal="center" vertical="center"/>
    </xf>
    <xf numFmtId="0" fontId="19" fillId="0" borderId="40" xfId="5" applyFont="1" applyBorder="1" applyAlignment="1">
      <alignment horizontal="left" vertical="center" wrapText="1"/>
    </xf>
    <xf numFmtId="0" fontId="19" fillId="0" borderId="12" xfId="5" applyFont="1" applyBorder="1" applyAlignment="1">
      <alignment horizontal="left" vertical="center" wrapText="1"/>
    </xf>
    <xf numFmtId="0" fontId="21" fillId="0" borderId="12" xfId="5" applyFont="1" applyBorder="1" applyAlignment="1">
      <alignment horizontal="center" vertical="center" wrapText="1"/>
    </xf>
    <xf numFmtId="0" fontId="15" fillId="0" borderId="26" xfId="5" applyFont="1" applyBorder="1" applyAlignment="1">
      <alignment horizontal="center" vertical="center" wrapText="1"/>
    </xf>
    <xf numFmtId="0" fontId="15" fillId="0" borderId="25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9" xfId="5" applyFont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/>
    </xf>
    <xf numFmtId="0" fontId="2" fillId="0" borderId="38" xfId="5" applyFont="1" applyBorder="1" applyAlignment="1">
      <alignment horizontal="center" vertical="center" wrapText="1"/>
    </xf>
    <xf numFmtId="0" fontId="2" fillId="0" borderId="14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 wrapText="1"/>
    </xf>
    <xf numFmtId="0" fontId="11" fillId="0" borderId="24" xfId="5" applyFont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9" fillId="0" borderId="11" xfId="5" quotePrefix="1" applyFont="1" applyBorder="1" applyAlignment="1">
      <alignment horizontal="center" vertical="center" wrapText="1"/>
    </xf>
    <xf numFmtId="0" fontId="9" fillId="0" borderId="13" xfId="5" quotePrefix="1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2" fillId="0" borderId="58" xfId="5" applyFont="1" applyBorder="1" applyAlignment="1">
      <alignment horizontal="center" vertical="center"/>
    </xf>
    <xf numFmtId="0" fontId="2" fillId="0" borderId="59" xfId="5" applyFont="1" applyBorder="1" applyAlignment="1">
      <alignment horizontal="center" vertical="center" wrapText="1"/>
    </xf>
    <xf numFmtId="0" fontId="2" fillId="0" borderId="29" xfId="5" applyFont="1" applyBorder="1" applyAlignment="1">
      <alignment horizontal="center" vertical="center" wrapText="1"/>
    </xf>
    <xf numFmtId="0" fontId="2" fillId="0" borderId="22" xfId="5" applyFont="1" applyBorder="1" applyAlignment="1">
      <alignment horizontal="distributed" vertical="center" wrapText="1" indent="1"/>
    </xf>
    <xf numFmtId="0" fontId="2" fillId="0" borderId="18" xfId="5" applyFont="1" applyBorder="1" applyAlignment="1">
      <alignment horizontal="distributed" vertical="center" wrapText="1" indent="1"/>
    </xf>
    <xf numFmtId="0" fontId="2" fillId="0" borderId="38" xfId="5" applyFont="1" applyBorder="1" applyAlignment="1">
      <alignment horizontal="distributed" vertical="center" wrapText="1" indent="1"/>
    </xf>
    <xf numFmtId="0" fontId="2" fillId="0" borderId="14" xfId="5" applyFont="1" applyBorder="1" applyAlignment="1">
      <alignment horizontal="distributed" vertical="center" wrapText="1" indent="1"/>
    </xf>
    <xf numFmtId="0" fontId="12" fillId="0" borderId="22" xfId="5" applyFont="1" applyBorder="1" applyAlignment="1">
      <alignment horizontal="center" vertical="center"/>
    </xf>
    <xf numFmtId="0" fontId="12" fillId="0" borderId="18" xfId="5" applyFont="1" applyBorder="1" applyAlignment="1">
      <alignment horizontal="center" vertical="center"/>
    </xf>
    <xf numFmtId="0" fontId="12" fillId="0" borderId="39" xfId="5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0" fontId="7" fillId="0" borderId="40" xfId="5" applyFont="1" applyBorder="1" applyAlignment="1">
      <alignment horizontal="center" vertical="center" wrapText="1"/>
    </xf>
    <xf numFmtId="0" fontId="7" fillId="0" borderId="12" xfId="5" applyFont="1" applyBorder="1" applyAlignment="1">
      <alignment horizontal="center" vertical="center" wrapText="1"/>
    </xf>
    <xf numFmtId="0" fontId="17" fillId="0" borderId="30" xfId="5" applyFont="1" applyBorder="1" applyAlignment="1">
      <alignment horizontal="distributed" vertical="center"/>
    </xf>
    <xf numFmtId="0" fontId="17" fillId="0" borderId="44" xfId="5" applyFont="1" applyBorder="1" applyAlignment="1">
      <alignment horizontal="distributed" vertical="center"/>
    </xf>
    <xf numFmtId="0" fontId="29" fillId="0" borderId="44" xfId="5" applyFont="1" applyBorder="1" applyAlignment="1">
      <alignment horizontal="distributed" vertical="center"/>
    </xf>
    <xf numFmtId="0" fontId="17" fillId="0" borderId="49" xfId="5" applyFont="1" applyBorder="1" applyAlignment="1">
      <alignment horizontal="distributed" vertical="center"/>
    </xf>
    <xf numFmtId="0" fontId="7" fillId="0" borderId="23" xfId="5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 vertical="center" wrapText="1"/>
    </xf>
    <xf numFmtId="0" fontId="7" fillId="0" borderId="41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/>
    </xf>
    <xf numFmtId="0" fontId="7" fillId="0" borderId="58" xfId="5" applyFont="1" applyBorder="1" applyAlignment="1">
      <alignment horizontal="center" vertical="center"/>
    </xf>
    <xf numFmtId="0" fontId="7" fillId="0" borderId="35" xfId="5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7" fillId="0" borderId="28" xfId="5" applyFont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8" xfId="5" applyFont="1" applyBorder="1" applyAlignment="1">
      <alignment horizontal="center" vertical="center"/>
    </xf>
    <xf numFmtId="0" fontId="7" fillId="0" borderId="39" xfId="5" applyFont="1" applyBorder="1" applyAlignment="1">
      <alignment horizontal="center" vertical="center"/>
    </xf>
    <xf numFmtId="0" fontId="7" fillId="0" borderId="39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59" xfId="5" applyFont="1" applyBorder="1" applyAlignment="1">
      <alignment horizontal="center" vertical="center" wrapText="1"/>
    </xf>
    <xf numFmtId="0" fontId="7" fillId="0" borderId="29" xfId="5" applyFont="1" applyBorder="1" applyAlignment="1">
      <alignment horizontal="center" vertical="center" wrapText="1"/>
    </xf>
    <xf numFmtId="0" fontId="7" fillId="0" borderId="38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10" fillId="0" borderId="38" xfId="5" applyFont="1" applyBorder="1" applyAlignment="1">
      <alignment horizontal="center" vertical="center" wrapText="1"/>
    </xf>
    <xf numFmtId="0" fontId="10" fillId="0" borderId="14" xfId="5" applyFont="1" applyBorder="1" applyAlignment="1">
      <alignment horizontal="center" vertical="center" wrapText="1"/>
    </xf>
    <xf numFmtId="0" fontId="10" fillId="0" borderId="7" xfId="5" applyFont="1" applyBorder="1" applyAlignment="1">
      <alignment horizontal="center" vertical="center" wrapText="1"/>
    </xf>
    <xf numFmtId="0" fontId="10" fillId="0" borderId="59" xfId="5" applyFont="1" applyBorder="1" applyAlignment="1">
      <alignment horizontal="center" vertical="center" wrapText="1"/>
    </xf>
    <xf numFmtId="0" fontId="10" fillId="0" borderId="29" xfId="5" applyFont="1" applyBorder="1" applyAlignment="1">
      <alignment horizontal="center" vertical="center" wrapText="1"/>
    </xf>
    <xf numFmtId="0" fontId="10" fillId="0" borderId="25" xfId="5" applyFont="1" applyBorder="1" applyAlignment="1">
      <alignment horizontal="center" vertical="center" wrapText="1"/>
    </xf>
    <xf numFmtId="0" fontId="13" fillId="0" borderId="0" xfId="5" applyFont="1"/>
  </cellXfs>
  <cellStyles count="6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5" xr:uid="{00000000-0005-0000-0000-000005000000}"/>
    <cellStyle name="標準 4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23sv0db001\net_data\04_&#12304;&#36001;&#25919;&#12305;\01%20&#20849;&#36890;\02&#33258;&#27835;&#22823;&#38442;\H24\H24&#21029;&#20874;&#12487;&#12540;&#12479;&#38598;\&#20132;&#20184;&#31246;\H23&#12487;&#12540;&#12479;\&#23436;&#25104;&#29256;\&#12304;&#12496;&#12483;&#12463;&#12487;&#12540;&#12479;&#12305;&#31532;&#19968;&#34920;_&#36027;&#30446;&#21029;&#22522;&#28310;&#36001;&#25919;&#38656;&#35201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/>
      <sheetData sheetId="1"/>
      <sheetData sheetId="2">
        <row r="20">
          <cell r="H20">
            <v>38869075</v>
          </cell>
          <cell r="I20">
            <v>7589816</v>
          </cell>
          <cell r="J20">
            <v>13170950</v>
          </cell>
          <cell r="K20">
            <v>2016300</v>
          </cell>
          <cell r="L20">
            <v>1949389</v>
          </cell>
          <cell r="M20">
            <v>0</v>
          </cell>
          <cell r="N20">
            <v>0</v>
          </cell>
          <cell r="O20">
            <v>14172183</v>
          </cell>
          <cell r="P20">
            <v>3662433</v>
          </cell>
          <cell r="Q20">
            <v>323455</v>
          </cell>
          <cell r="R20">
            <v>5577285</v>
          </cell>
          <cell r="S20">
            <v>7423893</v>
          </cell>
          <cell r="T20">
            <v>5807614</v>
          </cell>
          <cell r="U20">
            <v>7220520</v>
          </cell>
          <cell r="V20">
            <v>3016397</v>
          </cell>
          <cell r="W20">
            <v>2680655</v>
          </cell>
          <cell r="X20">
            <v>4336335</v>
          </cell>
          <cell r="Y20">
            <v>1367760</v>
          </cell>
          <cell r="Z20">
            <v>12114683</v>
          </cell>
          <cell r="AA20">
            <v>1721710</v>
          </cell>
          <cell r="AB20">
            <v>26569658</v>
          </cell>
          <cell r="AC20">
            <v>2007290</v>
          </cell>
          <cell r="AD20">
            <v>68158500</v>
          </cell>
          <cell r="AE20">
            <v>57496821</v>
          </cell>
          <cell r="AF20">
            <v>38968655</v>
          </cell>
          <cell r="AG20">
            <v>34970636</v>
          </cell>
          <cell r="AH20">
            <v>19880188</v>
          </cell>
          <cell r="AI20">
            <v>30546784</v>
          </cell>
          <cell r="AJ20">
            <v>71969</v>
          </cell>
          <cell r="AK20">
            <v>65436</v>
          </cell>
          <cell r="AL20">
            <v>6525603</v>
          </cell>
          <cell r="AM20">
            <v>6574224</v>
          </cell>
          <cell r="AN20">
            <v>1620332</v>
          </cell>
          <cell r="AO20">
            <v>2699237</v>
          </cell>
          <cell r="AP20">
            <v>50274959</v>
          </cell>
          <cell r="AQ20">
            <v>1418766</v>
          </cell>
          <cell r="AR20">
            <v>38646045</v>
          </cell>
          <cell r="AS20">
            <v>371183</v>
          </cell>
          <cell r="AT20">
            <v>0</v>
          </cell>
          <cell r="AV20">
            <v>4722301</v>
          </cell>
          <cell r="AW20">
            <v>1613311</v>
          </cell>
          <cell r="AX20">
            <v>8118340</v>
          </cell>
          <cell r="AZ20">
            <v>2690751</v>
          </cell>
          <cell r="BA20">
            <v>10324657</v>
          </cell>
          <cell r="BB20">
            <v>10029601</v>
          </cell>
          <cell r="BC20">
            <v>1423920</v>
          </cell>
          <cell r="BD20">
            <v>16027373</v>
          </cell>
          <cell r="BE20">
            <v>1255225</v>
          </cell>
          <cell r="BG20">
            <v>21073367</v>
          </cell>
          <cell r="BJ20">
            <v>0</v>
          </cell>
          <cell r="BK20">
            <v>0</v>
          </cell>
          <cell r="BM20">
            <v>91085449</v>
          </cell>
          <cell r="BN20">
            <v>544375</v>
          </cell>
          <cell r="BO20">
            <v>142</v>
          </cell>
          <cell r="BP20">
            <v>485347</v>
          </cell>
        </row>
        <row r="21">
          <cell r="H21">
            <v>9918239</v>
          </cell>
          <cell r="I21">
            <v>2594679</v>
          </cell>
          <cell r="J21">
            <v>2730560</v>
          </cell>
          <cell r="K21">
            <v>0</v>
          </cell>
          <cell r="L21">
            <v>30104</v>
          </cell>
          <cell r="M21">
            <v>0</v>
          </cell>
          <cell r="N21">
            <v>2383</v>
          </cell>
          <cell r="O21">
            <v>1135266</v>
          </cell>
          <cell r="P21">
            <v>816823</v>
          </cell>
          <cell r="Q21">
            <v>211302</v>
          </cell>
          <cell r="R21">
            <v>1858289</v>
          </cell>
          <cell r="S21">
            <v>3295387</v>
          </cell>
          <cell r="T21">
            <v>2198818</v>
          </cell>
          <cell r="U21">
            <v>2309190</v>
          </cell>
          <cell r="V21">
            <v>925939</v>
          </cell>
          <cell r="W21">
            <v>978762</v>
          </cell>
          <cell r="X21">
            <v>1518750</v>
          </cell>
          <cell r="Y21">
            <v>442059</v>
          </cell>
          <cell r="Z21">
            <v>1173551</v>
          </cell>
          <cell r="AA21">
            <v>142999</v>
          </cell>
          <cell r="AB21">
            <v>5086760</v>
          </cell>
          <cell r="AC21">
            <v>497388</v>
          </cell>
          <cell r="AD21">
            <v>11891123</v>
          </cell>
          <cell r="AE21">
            <v>16627631</v>
          </cell>
          <cell r="AF21">
            <v>10335491</v>
          </cell>
          <cell r="AG21">
            <v>10128029</v>
          </cell>
          <cell r="AH21">
            <v>5800278</v>
          </cell>
          <cell r="AI21">
            <v>7483263</v>
          </cell>
          <cell r="AJ21">
            <v>285803</v>
          </cell>
          <cell r="AK21">
            <v>11704</v>
          </cell>
          <cell r="AL21">
            <v>1418908</v>
          </cell>
          <cell r="AM21">
            <v>1766716</v>
          </cell>
          <cell r="AN21">
            <v>414793</v>
          </cell>
          <cell r="AO21">
            <v>756184</v>
          </cell>
          <cell r="AP21">
            <v>11175329</v>
          </cell>
          <cell r="AQ21">
            <v>692972</v>
          </cell>
          <cell r="AR21">
            <v>13445036</v>
          </cell>
          <cell r="AS21">
            <v>249718</v>
          </cell>
          <cell r="AT21">
            <v>213</v>
          </cell>
          <cell r="AV21">
            <v>196719</v>
          </cell>
          <cell r="AW21">
            <v>85346</v>
          </cell>
          <cell r="AX21">
            <v>39810</v>
          </cell>
          <cell r="AZ21">
            <v>519035</v>
          </cell>
          <cell r="BA21">
            <v>815849</v>
          </cell>
          <cell r="BB21">
            <v>2924610</v>
          </cell>
          <cell r="BC21">
            <v>360966</v>
          </cell>
          <cell r="BD21">
            <v>3874398</v>
          </cell>
          <cell r="BE21">
            <v>43186</v>
          </cell>
          <cell r="BG21">
            <v>7106579</v>
          </cell>
          <cell r="BJ21">
            <v>327826</v>
          </cell>
          <cell r="BK21">
            <v>0</v>
          </cell>
          <cell r="BM21">
            <v>20226873</v>
          </cell>
          <cell r="BN21">
            <v>387173</v>
          </cell>
          <cell r="BO21">
            <v>1240</v>
          </cell>
          <cell r="BP21">
            <v>392505</v>
          </cell>
        </row>
        <row r="22">
          <cell r="H22">
            <v>9468532</v>
          </cell>
          <cell r="I22">
            <v>1238890</v>
          </cell>
          <cell r="J22">
            <v>1861620</v>
          </cell>
          <cell r="K22">
            <v>0</v>
          </cell>
          <cell r="L22">
            <v>29473</v>
          </cell>
          <cell r="M22">
            <v>0</v>
          </cell>
          <cell r="N22">
            <v>2383</v>
          </cell>
          <cell r="O22">
            <v>1082917</v>
          </cell>
          <cell r="P22">
            <v>780793</v>
          </cell>
          <cell r="Q22">
            <v>203666</v>
          </cell>
          <cell r="R22">
            <v>1767128</v>
          </cell>
          <cell r="S22">
            <v>3192208</v>
          </cell>
          <cell r="T22">
            <v>2091403</v>
          </cell>
          <cell r="U22">
            <v>2201868</v>
          </cell>
          <cell r="V22">
            <v>867671</v>
          </cell>
          <cell r="W22">
            <v>934030</v>
          </cell>
          <cell r="X22">
            <v>1461524</v>
          </cell>
          <cell r="Y22">
            <v>411245</v>
          </cell>
          <cell r="Z22">
            <v>1019418</v>
          </cell>
          <cell r="AA22">
            <v>133392</v>
          </cell>
          <cell r="AB22">
            <v>4612256</v>
          </cell>
          <cell r="AC22">
            <v>373222</v>
          </cell>
          <cell r="AD22">
            <v>11714880</v>
          </cell>
          <cell r="AE22">
            <v>14686609</v>
          </cell>
          <cell r="AF22">
            <v>9073181</v>
          </cell>
          <cell r="AG22">
            <v>9779582</v>
          </cell>
          <cell r="AH22">
            <v>5530923</v>
          </cell>
          <cell r="AI22">
            <v>7102475</v>
          </cell>
          <cell r="AJ22">
            <v>230131</v>
          </cell>
          <cell r="AK22">
            <v>11704</v>
          </cell>
          <cell r="AL22">
            <v>1353389</v>
          </cell>
          <cell r="AM22">
            <v>1704605</v>
          </cell>
          <cell r="AN22">
            <v>398608</v>
          </cell>
          <cell r="AO22">
            <v>728555</v>
          </cell>
          <cell r="AP22">
            <v>6827355</v>
          </cell>
          <cell r="AQ22">
            <v>214022</v>
          </cell>
          <cell r="AR22">
            <v>12888753</v>
          </cell>
          <cell r="AS22">
            <v>228172</v>
          </cell>
          <cell r="AT22">
            <v>201</v>
          </cell>
          <cell r="AV22">
            <v>181387</v>
          </cell>
          <cell r="AW22">
            <v>83680</v>
          </cell>
          <cell r="AX22">
            <v>37782</v>
          </cell>
          <cell r="AZ22">
            <v>485104</v>
          </cell>
          <cell r="BA22">
            <v>768315</v>
          </cell>
          <cell r="BB22">
            <v>2790979</v>
          </cell>
          <cell r="BC22">
            <v>342314</v>
          </cell>
          <cell r="BD22">
            <v>3641148</v>
          </cell>
          <cell r="BE22">
            <v>43186</v>
          </cell>
          <cell r="BG22">
            <v>6840649</v>
          </cell>
          <cell r="BJ22">
            <v>310654</v>
          </cell>
          <cell r="BK22">
            <v>0</v>
          </cell>
          <cell r="BM22">
            <v>15900860</v>
          </cell>
          <cell r="BN22">
            <v>376241</v>
          </cell>
          <cell r="BO22">
            <v>1094</v>
          </cell>
          <cell r="BP22">
            <v>341327</v>
          </cell>
        </row>
        <row r="23">
          <cell r="H23">
            <v>603915</v>
          </cell>
          <cell r="I23">
            <v>70057</v>
          </cell>
          <cell r="J23">
            <v>95220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47000</v>
          </cell>
          <cell r="P23">
            <v>26509</v>
          </cell>
          <cell r="Q23">
            <v>7636</v>
          </cell>
          <cell r="R23">
            <v>83709</v>
          </cell>
          <cell r="S23">
            <v>113372</v>
          </cell>
          <cell r="T23">
            <v>107285</v>
          </cell>
          <cell r="U23">
            <v>108066</v>
          </cell>
          <cell r="V23">
            <v>58743</v>
          </cell>
          <cell r="W23">
            <v>44562</v>
          </cell>
          <cell r="X23">
            <v>57956</v>
          </cell>
          <cell r="Y23">
            <v>30813</v>
          </cell>
          <cell r="Z23">
            <v>37145</v>
          </cell>
          <cell r="AA23">
            <v>5955</v>
          </cell>
          <cell r="AB23">
            <v>288559</v>
          </cell>
          <cell r="AC23">
            <v>124528</v>
          </cell>
          <cell r="AD23">
            <v>167288</v>
          </cell>
          <cell r="AE23">
            <v>758518</v>
          </cell>
          <cell r="AF23">
            <v>456592</v>
          </cell>
          <cell r="AG23">
            <v>541768</v>
          </cell>
          <cell r="AH23">
            <v>268029</v>
          </cell>
          <cell r="AI23">
            <v>302097</v>
          </cell>
          <cell r="AJ23">
            <v>77998</v>
          </cell>
          <cell r="AK23">
            <v>0</v>
          </cell>
          <cell r="AL23">
            <v>88253</v>
          </cell>
          <cell r="AM23">
            <v>104876</v>
          </cell>
          <cell r="AN23">
            <v>23038</v>
          </cell>
          <cell r="AO23">
            <v>44068</v>
          </cell>
          <cell r="AP23">
            <v>356849</v>
          </cell>
          <cell r="AQ23">
            <v>8434</v>
          </cell>
          <cell r="AR23">
            <v>970174</v>
          </cell>
          <cell r="AS23">
            <v>21546</v>
          </cell>
          <cell r="AT23">
            <v>11</v>
          </cell>
          <cell r="AV23">
            <v>15332</v>
          </cell>
          <cell r="AW23">
            <v>1666</v>
          </cell>
          <cell r="AX23">
            <v>2027</v>
          </cell>
          <cell r="AZ23">
            <v>33931</v>
          </cell>
          <cell r="BA23">
            <v>47534</v>
          </cell>
          <cell r="BB23">
            <v>133631</v>
          </cell>
          <cell r="BC23">
            <v>18652</v>
          </cell>
          <cell r="BD23">
            <v>233250</v>
          </cell>
          <cell r="BE23">
            <v>0</v>
          </cell>
          <cell r="BG23">
            <v>265930</v>
          </cell>
          <cell r="BJ23">
            <v>17172</v>
          </cell>
          <cell r="BK23">
            <v>0</v>
          </cell>
          <cell r="BM23">
            <v>905242</v>
          </cell>
          <cell r="BN23">
            <v>48514</v>
          </cell>
          <cell r="BO23">
            <v>146</v>
          </cell>
          <cell r="BP23">
            <v>40648</v>
          </cell>
        </row>
        <row r="24">
          <cell r="H24">
            <v>2323035</v>
          </cell>
          <cell r="I24">
            <v>239478</v>
          </cell>
          <cell r="J24">
            <v>936100</v>
          </cell>
          <cell r="K24">
            <v>0</v>
          </cell>
          <cell r="L24">
            <v>19953</v>
          </cell>
          <cell r="M24">
            <v>0</v>
          </cell>
          <cell r="N24">
            <v>1324</v>
          </cell>
          <cell r="O24">
            <v>251149</v>
          </cell>
          <cell r="P24">
            <v>223794</v>
          </cell>
          <cell r="Q24">
            <v>37535</v>
          </cell>
          <cell r="R24">
            <v>1382432</v>
          </cell>
          <cell r="S24">
            <v>891552</v>
          </cell>
          <cell r="T24">
            <v>568019</v>
          </cell>
          <cell r="U24">
            <v>510570</v>
          </cell>
          <cell r="V24">
            <v>231841</v>
          </cell>
          <cell r="W24">
            <v>268477</v>
          </cell>
          <cell r="X24">
            <v>432540</v>
          </cell>
          <cell r="Y24">
            <v>111587</v>
          </cell>
          <cell r="Z24">
            <v>577058</v>
          </cell>
          <cell r="AA24">
            <v>107508</v>
          </cell>
          <cell r="AB24">
            <v>997916</v>
          </cell>
          <cell r="AC24">
            <v>508248</v>
          </cell>
          <cell r="AD24">
            <v>2003550</v>
          </cell>
          <cell r="AE24">
            <v>4039219</v>
          </cell>
          <cell r="AF24">
            <v>2474619</v>
          </cell>
          <cell r="AG24">
            <v>2411095</v>
          </cell>
          <cell r="AH24">
            <v>1416522</v>
          </cell>
          <cell r="AI24">
            <v>1713375</v>
          </cell>
          <cell r="AJ24">
            <v>151850</v>
          </cell>
          <cell r="AK24">
            <v>25536</v>
          </cell>
          <cell r="AL24">
            <v>302425</v>
          </cell>
          <cell r="AM24">
            <v>445574</v>
          </cell>
          <cell r="AN24">
            <v>124465</v>
          </cell>
          <cell r="AO24">
            <v>180428</v>
          </cell>
          <cell r="AP24">
            <v>1637000</v>
          </cell>
          <cell r="AQ24">
            <v>39528</v>
          </cell>
          <cell r="AR24">
            <v>3939992</v>
          </cell>
          <cell r="AS24">
            <v>96126</v>
          </cell>
          <cell r="AT24">
            <v>0</v>
          </cell>
          <cell r="AV24">
            <v>159398</v>
          </cell>
          <cell r="AW24">
            <v>14330</v>
          </cell>
          <cell r="AX24">
            <v>6036</v>
          </cell>
          <cell r="AZ24">
            <v>129782</v>
          </cell>
          <cell r="BA24">
            <v>240001</v>
          </cell>
          <cell r="BB24">
            <v>594010</v>
          </cell>
          <cell r="BC24">
            <v>84722</v>
          </cell>
          <cell r="BD24">
            <v>955168</v>
          </cell>
          <cell r="BE24">
            <v>0</v>
          </cell>
          <cell r="BG24">
            <v>1684596</v>
          </cell>
          <cell r="BJ24">
            <v>0</v>
          </cell>
          <cell r="BK24">
            <v>0</v>
          </cell>
          <cell r="BM24">
            <v>3715140</v>
          </cell>
          <cell r="BN24">
            <v>214328</v>
          </cell>
          <cell r="BO24">
            <v>2862</v>
          </cell>
          <cell r="BP24">
            <v>231301</v>
          </cell>
        </row>
        <row r="25">
          <cell r="H25">
            <v>4597027</v>
          </cell>
          <cell r="I25">
            <v>353038</v>
          </cell>
          <cell r="J25">
            <v>632730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518848</v>
          </cell>
          <cell r="P25">
            <v>308110</v>
          </cell>
          <cell r="Q25">
            <v>50312</v>
          </cell>
          <cell r="R25">
            <v>542393</v>
          </cell>
          <cell r="S25">
            <v>1198308</v>
          </cell>
          <cell r="T25">
            <v>984529</v>
          </cell>
          <cell r="U25">
            <v>796080</v>
          </cell>
          <cell r="V25">
            <v>401522</v>
          </cell>
          <cell r="W25">
            <v>420735</v>
          </cell>
          <cell r="X25">
            <v>459270</v>
          </cell>
          <cell r="Y25">
            <v>185080</v>
          </cell>
          <cell r="Z25">
            <v>0</v>
          </cell>
          <cell r="AA25">
            <v>0</v>
          </cell>
          <cell r="AB25">
            <v>2114674</v>
          </cell>
          <cell r="AC25">
            <v>347882</v>
          </cell>
          <cell r="AD25">
            <v>4001550</v>
          </cell>
          <cell r="AE25">
            <v>5993969</v>
          </cell>
          <cell r="AF25">
            <v>3968792</v>
          </cell>
          <cell r="AG25">
            <v>4198807</v>
          </cell>
          <cell r="AH25">
            <v>2657658</v>
          </cell>
          <cell r="AI25">
            <v>3126820</v>
          </cell>
          <cell r="AJ25">
            <v>47383</v>
          </cell>
          <cell r="AK25">
            <v>3458</v>
          </cell>
          <cell r="AL25">
            <v>636555</v>
          </cell>
          <cell r="AM25">
            <v>894469</v>
          </cell>
          <cell r="AN25">
            <v>182395</v>
          </cell>
          <cell r="AO25">
            <v>388749</v>
          </cell>
          <cell r="AP25">
            <v>5402824</v>
          </cell>
          <cell r="AQ25">
            <v>32871</v>
          </cell>
          <cell r="AR25">
            <v>6784090</v>
          </cell>
          <cell r="AS25">
            <v>62590</v>
          </cell>
          <cell r="AT25">
            <v>45349</v>
          </cell>
          <cell r="AV25">
            <v>58382</v>
          </cell>
          <cell r="AW25">
            <v>28534</v>
          </cell>
          <cell r="AX25">
            <v>116802</v>
          </cell>
          <cell r="AZ25">
            <v>101766</v>
          </cell>
          <cell r="BA25">
            <v>270197</v>
          </cell>
          <cell r="BB25">
            <v>1670591</v>
          </cell>
          <cell r="BC25">
            <v>163808</v>
          </cell>
          <cell r="BD25">
            <v>1822934</v>
          </cell>
          <cell r="BE25">
            <v>6822</v>
          </cell>
          <cell r="BG25">
            <v>1782460</v>
          </cell>
          <cell r="BJ25">
            <v>0</v>
          </cell>
          <cell r="BK25">
            <v>0</v>
          </cell>
          <cell r="BM25">
            <v>6445264</v>
          </cell>
          <cell r="BN25">
            <v>255682</v>
          </cell>
          <cell r="BO25">
            <v>85</v>
          </cell>
          <cell r="BP25">
            <v>239156</v>
          </cell>
        </row>
        <row r="26">
          <cell r="H26">
            <v>1369254</v>
          </cell>
          <cell r="I26">
            <v>102538</v>
          </cell>
          <cell r="J26">
            <v>145130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127426</v>
          </cell>
          <cell r="P26">
            <v>120277</v>
          </cell>
          <cell r="Q26">
            <v>50047</v>
          </cell>
          <cell r="R26">
            <v>143848</v>
          </cell>
          <cell r="S26">
            <v>590074</v>
          </cell>
          <cell r="T26">
            <v>242042</v>
          </cell>
          <cell r="U26">
            <v>200880</v>
          </cell>
          <cell r="V26">
            <v>107712</v>
          </cell>
          <cell r="W26">
            <v>101506</v>
          </cell>
          <cell r="X26">
            <v>100845</v>
          </cell>
          <cell r="Y26">
            <v>51456</v>
          </cell>
          <cell r="Z26">
            <v>0</v>
          </cell>
          <cell r="AA26">
            <v>0</v>
          </cell>
          <cell r="AB26">
            <v>634967</v>
          </cell>
          <cell r="AC26">
            <v>192584</v>
          </cell>
          <cell r="AD26">
            <v>477848</v>
          </cell>
          <cell r="AE26">
            <v>1789329</v>
          </cell>
          <cell r="AF26">
            <v>1410073</v>
          </cell>
          <cell r="AG26">
            <v>1293071</v>
          </cell>
          <cell r="AH26">
            <v>756262</v>
          </cell>
          <cell r="AI26">
            <v>833038</v>
          </cell>
          <cell r="AJ26">
            <v>48513</v>
          </cell>
          <cell r="AK26">
            <v>266</v>
          </cell>
          <cell r="AL26">
            <v>156101</v>
          </cell>
          <cell r="AM26">
            <v>308734</v>
          </cell>
          <cell r="AN26">
            <v>62010</v>
          </cell>
          <cell r="AO26">
            <v>119936</v>
          </cell>
          <cell r="AP26">
            <v>648534</v>
          </cell>
          <cell r="AQ26">
            <v>15359</v>
          </cell>
          <cell r="AR26">
            <v>2268116</v>
          </cell>
          <cell r="AS26">
            <v>27208</v>
          </cell>
          <cell r="AT26">
            <v>1924</v>
          </cell>
          <cell r="AV26">
            <v>44909</v>
          </cell>
          <cell r="AW26">
            <v>30576</v>
          </cell>
          <cell r="AX26">
            <v>54341</v>
          </cell>
          <cell r="AZ26">
            <v>8077</v>
          </cell>
          <cell r="BA26">
            <v>33453</v>
          </cell>
          <cell r="BB26">
            <v>449461</v>
          </cell>
          <cell r="BC26">
            <v>48013</v>
          </cell>
          <cell r="BD26">
            <v>556996</v>
          </cell>
          <cell r="BE26">
            <v>4154</v>
          </cell>
          <cell r="BG26">
            <v>342070</v>
          </cell>
          <cell r="BJ26">
            <v>0</v>
          </cell>
          <cell r="BK26">
            <v>0</v>
          </cell>
          <cell r="BM26">
            <v>2234478</v>
          </cell>
          <cell r="BN26">
            <v>114377</v>
          </cell>
          <cell r="BO26">
            <v>794</v>
          </cell>
          <cell r="BP26">
            <v>97707</v>
          </cell>
        </row>
        <row r="27">
          <cell r="H27">
            <v>4256179</v>
          </cell>
          <cell r="I27">
            <v>341849</v>
          </cell>
          <cell r="J27">
            <v>410780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480363</v>
          </cell>
          <cell r="P27">
            <v>284042</v>
          </cell>
          <cell r="Q27">
            <v>68947</v>
          </cell>
          <cell r="R27">
            <v>502588</v>
          </cell>
          <cell r="S27">
            <v>707753</v>
          </cell>
          <cell r="T27">
            <v>933968</v>
          </cell>
          <cell r="U27">
            <v>726330</v>
          </cell>
          <cell r="V27">
            <v>354736</v>
          </cell>
          <cell r="W27">
            <v>389698</v>
          </cell>
          <cell r="X27">
            <v>386370</v>
          </cell>
          <cell r="Y27">
            <v>185978</v>
          </cell>
          <cell r="Z27">
            <v>0</v>
          </cell>
          <cell r="AA27">
            <v>0</v>
          </cell>
          <cell r="AB27">
            <v>1956241</v>
          </cell>
          <cell r="AC27">
            <v>398200</v>
          </cell>
          <cell r="AD27">
            <v>2789498</v>
          </cell>
          <cell r="AE27">
            <v>5277055</v>
          </cell>
          <cell r="AF27">
            <v>2622939</v>
          </cell>
          <cell r="AG27">
            <v>3485288</v>
          </cell>
          <cell r="AH27">
            <v>2165888</v>
          </cell>
          <cell r="AI27">
            <v>2946350</v>
          </cell>
          <cell r="AJ27">
            <v>33441</v>
          </cell>
          <cell r="AK27">
            <v>4256</v>
          </cell>
          <cell r="AL27">
            <v>615346</v>
          </cell>
          <cell r="AM27">
            <v>850702</v>
          </cell>
          <cell r="AN27">
            <v>147129</v>
          </cell>
          <cell r="AO27">
            <v>366094</v>
          </cell>
          <cell r="AP27">
            <v>3424049</v>
          </cell>
          <cell r="AQ27">
            <v>33930</v>
          </cell>
          <cell r="AR27">
            <v>6296874</v>
          </cell>
          <cell r="AS27">
            <v>63153</v>
          </cell>
          <cell r="AT27">
            <v>0</v>
          </cell>
          <cell r="AV27">
            <v>91000</v>
          </cell>
          <cell r="AW27">
            <v>11856</v>
          </cell>
          <cell r="AX27">
            <v>0</v>
          </cell>
          <cell r="AZ27">
            <v>185609</v>
          </cell>
          <cell r="BA27">
            <v>54137</v>
          </cell>
          <cell r="BB27">
            <v>1568053</v>
          </cell>
          <cell r="BC27">
            <v>146739</v>
          </cell>
          <cell r="BD27">
            <v>1658669</v>
          </cell>
          <cell r="BE27">
            <v>0</v>
          </cell>
          <cell r="BG27">
            <v>2504705</v>
          </cell>
          <cell r="BJ27">
            <v>0</v>
          </cell>
          <cell r="BK27">
            <v>0</v>
          </cell>
          <cell r="BM27">
            <v>4594262</v>
          </cell>
          <cell r="BN27">
            <v>228122</v>
          </cell>
          <cell r="BO27">
            <v>137</v>
          </cell>
          <cell r="BP27">
            <v>218719</v>
          </cell>
        </row>
        <row r="28">
          <cell r="H28">
            <v>1092667</v>
          </cell>
          <cell r="I28">
            <v>86506</v>
          </cell>
          <cell r="J28">
            <v>357650</v>
          </cell>
          <cell r="K28">
            <v>0</v>
          </cell>
          <cell r="L28">
            <v>12113</v>
          </cell>
          <cell r="M28">
            <v>0</v>
          </cell>
          <cell r="N28">
            <v>0</v>
          </cell>
          <cell r="O28">
            <v>94497</v>
          </cell>
          <cell r="P28">
            <v>59680</v>
          </cell>
          <cell r="Q28">
            <v>8467</v>
          </cell>
          <cell r="R28">
            <v>95957</v>
          </cell>
          <cell r="S28">
            <v>162836</v>
          </cell>
          <cell r="T28">
            <v>242302</v>
          </cell>
          <cell r="U28">
            <v>219480</v>
          </cell>
          <cell r="V28">
            <v>80285</v>
          </cell>
          <cell r="W28">
            <v>107569</v>
          </cell>
          <cell r="X28">
            <v>102060</v>
          </cell>
          <cell r="Y28">
            <v>30415</v>
          </cell>
          <cell r="Z28">
            <v>0</v>
          </cell>
          <cell r="AA28">
            <v>0</v>
          </cell>
          <cell r="AB28">
            <v>479592</v>
          </cell>
          <cell r="AC28">
            <v>393856</v>
          </cell>
          <cell r="AD28">
            <v>681000</v>
          </cell>
          <cell r="AE28">
            <v>1516393</v>
          </cell>
          <cell r="AF28">
            <v>1038285</v>
          </cell>
          <cell r="AG28">
            <v>843086</v>
          </cell>
          <cell r="AH28">
            <v>474178</v>
          </cell>
          <cell r="AI28">
            <v>599302</v>
          </cell>
          <cell r="AJ28">
            <v>25622</v>
          </cell>
          <cell r="AK28">
            <v>2128</v>
          </cell>
          <cell r="AL28">
            <v>133787</v>
          </cell>
          <cell r="AM28">
            <v>222329</v>
          </cell>
          <cell r="AN28">
            <v>48320</v>
          </cell>
          <cell r="AO28">
            <v>86326</v>
          </cell>
          <cell r="AP28">
            <v>367052</v>
          </cell>
          <cell r="AQ28">
            <v>15845</v>
          </cell>
          <cell r="AR28">
            <v>1785898</v>
          </cell>
          <cell r="AS28">
            <v>23775</v>
          </cell>
          <cell r="AT28">
            <v>0</v>
          </cell>
          <cell r="AV28">
            <v>17539</v>
          </cell>
          <cell r="AW28">
            <v>69593</v>
          </cell>
          <cell r="AX28">
            <v>7867</v>
          </cell>
          <cell r="AZ28">
            <v>66801</v>
          </cell>
          <cell r="BA28">
            <v>173646</v>
          </cell>
          <cell r="BB28">
            <v>222063</v>
          </cell>
          <cell r="BC28">
            <v>32960</v>
          </cell>
          <cell r="BD28">
            <v>426087</v>
          </cell>
          <cell r="BE28">
            <v>0</v>
          </cell>
          <cell r="BG28">
            <v>929528</v>
          </cell>
          <cell r="BJ28">
            <v>0</v>
          </cell>
          <cell r="BK28">
            <v>0</v>
          </cell>
          <cell r="BM28">
            <v>1647821</v>
          </cell>
          <cell r="BN28">
            <v>71601</v>
          </cell>
          <cell r="BO28">
            <v>22</v>
          </cell>
          <cell r="BP28">
            <v>80609</v>
          </cell>
        </row>
        <row r="29">
          <cell r="H29">
            <v>4083013</v>
          </cell>
          <cell r="I29">
            <v>427604</v>
          </cell>
          <cell r="J29">
            <v>676200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462475</v>
          </cell>
          <cell r="P29">
            <v>269208</v>
          </cell>
          <cell r="Q29">
            <v>47401</v>
          </cell>
          <cell r="R29">
            <v>884842</v>
          </cell>
          <cell r="S29">
            <v>645646</v>
          </cell>
          <cell r="T29">
            <v>890308</v>
          </cell>
          <cell r="U29">
            <v>907680</v>
          </cell>
          <cell r="V29">
            <v>403894</v>
          </cell>
          <cell r="W29">
            <v>383805</v>
          </cell>
          <cell r="X29">
            <v>441045</v>
          </cell>
          <cell r="Y29">
            <v>185978</v>
          </cell>
          <cell r="Z29">
            <v>0</v>
          </cell>
          <cell r="AA29">
            <v>0</v>
          </cell>
          <cell r="AB29">
            <v>1870269</v>
          </cell>
          <cell r="AC29">
            <v>632776</v>
          </cell>
          <cell r="AD29">
            <v>2654528</v>
          </cell>
          <cell r="AE29">
            <v>6201360</v>
          </cell>
          <cell r="AF29">
            <v>3070065</v>
          </cell>
          <cell r="AG29">
            <v>3986798</v>
          </cell>
          <cell r="AH29">
            <v>2493676</v>
          </cell>
          <cell r="AI29">
            <v>3121353</v>
          </cell>
          <cell r="AJ29">
            <v>153829</v>
          </cell>
          <cell r="AK29">
            <v>15428</v>
          </cell>
          <cell r="AL29">
            <v>512164</v>
          </cell>
          <cell r="AM29">
            <v>787619</v>
          </cell>
          <cell r="AN29">
            <v>164284</v>
          </cell>
          <cell r="AO29">
            <v>338748</v>
          </cell>
          <cell r="AP29">
            <v>3066657</v>
          </cell>
          <cell r="AQ29">
            <v>80505</v>
          </cell>
          <cell r="AR29">
            <v>6268122</v>
          </cell>
          <cell r="AS29">
            <v>118954</v>
          </cell>
          <cell r="AT29">
            <v>578</v>
          </cell>
          <cell r="AV29">
            <v>214479</v>
          </cell>
          <cell r="AW29">
            <v>29125</v>
          </cell>
          <cell r="AX29">
            <v>0</v>
          </cell>
          <cell r="AZ29">
            <v>322815</v>
          </cell>
          <cell r="BA29">
            <v>139271</v>
          </cell>
          <cell r="BB29">
            <v>1406750</v>
          </cell>
          <cell r="BC29">
            <v>139674</v>
          </cell>
          <cell r="BD29">
            <v>1645398</v>
          </cell>
          <cell r="BE29">
            <v>3200</v>
          </cell>
          <cell r="BG29">
            <v>2745444</v>
          </cell>
          <cell r="BJ29">
            <v>0</v>
          </cell>
          <cell r="BK29">
            <v>0</v>
          </cell>
          <cell r="BM29">
            <v>6364811</v>
          </cell>
          <cell r="BN29">
            <v>266747</v>
          </cell>
          <cell r="BO29">
            <v>6045</v>
          </cell>
          <cell r="BP29">
            <v>251867</v>
          </cell>
        </row>
        <row r="30">
          <cell r="H30">
            <v>1136694</v>
          </cell>
          <cell r="I30">
            <v>133934</v>
          </cell>
          <cell r="J30">
            <v>215510</v>
          </cell>
          <cell r="K30">
            <v>0</v>
          </cell>
          <cell r="L30">
            <v>7773</v>
          </cell>
          <cell r="M30">
            <v>0</v>
          </cell>
          <cell r="N30">
            <v>0</v>
          </cell>
          <cell r="O30">
            <v>107401</v>
          </cell>
          <cell r="P30">
            <v>62400</v>
          </cell>
          <cell r="Q30">
            <v>8770</v>
          </cell>
          <cell r="R30">
            <v>136710</v>
          </cell>
          <cell r="S30">
            <v>160370</v>
          </cell>
          <cell r="T30">
            <v>278324</v>
          </cell>
          <cell r="U30">
            <v>305970</v>
          </cell>
          <cell r="V30">
            <v>106288</v>
          </cell>
          <cell r="W30">
            <v>115201</v>
          </cell>
          <cell r="X30">
            <v>162810</v>
          </cell>
          <cell r="Y30">
            <v>50757</v>
          </cell>
          <cell r="Z30">
            <v>0</v>
          </cell>
          <cell r="AA30">
            <v>0</v>
          </cell>
          <cell r="AB30">
            <v>516040</v>
          </cell>
          <cell r="AC30">
            <v>206702</v>
          </cell>
          <cell r="AD30">
            <v>652493</v>
          </cell>
          <cell r="AE30">
            <v>1794566</v>
          </cell>
          <cell r="AF30">
            <v>1169360</v>
          </cell>
          <cell r="AG30">
            <v>1100986</v>
          </cell>
          <cell r="AH30">
            <v>624016</v>
          </cell>
          <cell r="AI30">
            <v>699268</v>
          </cell>
          <cell r="AJ30">
            <v>104468</v>
          </cell>
          <cell r="AK30">
            <v>1596</v>
          </cell>
          <cell r="AL30">
            <v>141717</v>
          </cell>
          <cell r="AM30">
            <v>233334</v>
          </cell>
          <cell r="AN30">
            <v>56052</v>
          </cell>
          <cell r="AO30">
            <v>91066</v>
          </cell>
          <cell r="AP30">
            <v>429801</v>
          </cell>
          <cell r="AQ30">
            <v>27918</v>
          </cell>
          <cell r="AR30">
            <v>2040565</v>
          </cell>
          <cell r="AS30">
            <v>53418</v>
          </cell>
          <cell r="AT30">
            <v>0</v>
          </cell>
          <cell r="AV30">
            <v>16982</v>
          </cell>
          <cell r="AW30">
            <v>8862</v>
          </cell>
          <cell r="AX30">
            <v>8832</v>
          </cell>
          <cell r="AZ30">
            <v>95736</v>
          </cell>
          <cell r="BA30">
            <v>73222</v>
          </cell>
          <cell r="BB30">
            <v>246974</v>
          </cell>
          <cell r="BC30">
            <v>35645</v>
          </cell>
          <cell r="BD30">
            <v>486937</v>
          </cell>
          <cell r="BE30">
            <v>9371</v>
          </cell>
          <cell r="BG30">
            <v>732918</v>
          </cell>
          <cell r="BJ30">
            <v>0</v>
          </cell>
          <cell r="BK30">
            <v>0</v>
          </cell>
          <cell r="BM30">
            <v>1827058</v>
          </cell>
          <cell r="BN30">
            <v>104034</v>
          </cell>
          <cell r="BO30">
            <v>2414</v>
          </cell>
          <cell r="BP30">
            <v>101101</v>
          </cell>
        </row>
        <row r="31">
          <cell r="H31">
            <v>1829039</v>
          </cell>
          <cell r="I31">
            <v>122161</v>
          </cell>
          <cell r="J31">
            <v>225170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190436</v>
          </cell>
          <cell r="P31">
            <v>120983</v>
          </cell>
          <cell r="Q31">
            <v>7938</v>
          </cell>
          <cell r="R31">
            <v>218986</v>
          </cell>
          <cell r="S31">
            <v>313301</v>
          </cell>
          <cell r="T31">
            <v>369464</v>
          </cell>
          <cell r="U31">
            <v>309690</v>
          </cell>
          <cell r="V31">
            <v>182303</v>
          </cell>
          <cell r="W31">
            <v>183041</v>
          </cell>
          <cell r="X31">
            <v>165240</v>
          </cell>
          <cell r="Y31">
            <v>97127</v>
          </cell>
          <cell r="Z31">
            <v>0</v>
          </cell>
          <cell r="AA31">
            <v>0</v>
          </cell>
          <cell r="AB31">
            <v>837835</v>
          </cell>
          <cell r="AC31">
            <v>138284</v>
          </cell>
          <cell r="AD31">
            <v>2329208</v>
          </cell>
          <cell r="AE31">
            <v>2712155</v>
          </cell>
          <cell r="AF31">
            <v>1437820</v>
          </cell>
          <cell r="AG31">
            <v>1924699</v>
          </cell>
          <cell r="AH31">
            <v>1029683</v>
          </cell>
          <cell r="AI31">
            <v>1188343</v>
          </cell>
          <cell r="AJ31">
            <v>15072</v>
          </cell>
          <cell r="AK31">
            <v>1330</v>
          </cell>
          <cell r="AL31">
            <v>264547</v>
          </cell>
          <cell r="AM31">
            <v>408597</v>
          </cell>
          <cell r="AN31">
            <v>92921</v>
          </cell>
          <cell r="AO31">
            <v>167177</v>
          </cell>
          <cell r="AP31">
            <v>1482939</v>
          </cell>
          <cell r="AQ31">
            <v>13606</v>
          </cell>
          <cell r="AR31">
            <v>3040320</v>
          </cell>
          <cell r="AS31">
            <v>23878</v>
          </cell>
          <cell r="AT31">
            <v>0</v>
          </cell>
          <cell r="AV31">
            <v>18974</v>
          </cell>
          <cell r="AW31">
            <v>4943</v>
          </cell>
          <cell r="AX31">
            <v>95886</v>
          </cell>
          <cell r="AZ31">
            <v>69421</v>
          </cell>
          <cell r="BA31">
            <v>55361</v>
          </cell>
          <cell r="BB31">
            <v>521429</v>
          </cell>
          <cell r="BC31">
            <v>75060</v>
          </cell>
          <cell r="BD31">
            <v>810121</v>
          </cell>
          <cell r="BE31">
            <v>0</v>
          </cell>
          <cell r="BG31">
            <v>722527</v>
          </cell>
          <cell r="BJ31">
            <v>0</v>
          </cell>
          <cell r="BK31">
            <v>0</v>
          </cell>
          <cell r="BM31">
            <v>2953013</v>
          </cell>
          <cell r="BN31">
            <v>143328</v>
          </cell>
          <cell r="BO31">
            <v>35</v>
          </cell>
          <cell r="BP31">
            <v>140628</v>
          </cell>
        </row>
        <row r="32">
          <cell r="H32">
            <v>4693619</v>
          </cell>
          <cell r="I32">
            <v>358215</v>
          </cell>
          <cell r="J32">
            <v>1123780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535116</v>
          </cell>
          <cell r="P32">
            <v>330460</v>
          </cell>
          <cell r="Q32">
            <v>32962</v>
          </cell>
          <cell r="R32">
            <v>751966</v>
          </cell>
          <cell r="S32">
            <v>745533</v>
          </cell>
          <cell r="T32">
            <v>1075495</v>
          </cell>
          <cell r="U32">
            <v>861180</v>
          </cell>
          <cell r="V32">
            <v>440716</v>
          </cell>
          <cell r="W32">
            <v>482639</v>
          </cell>
          <cell r="X32">
            <v>584415</v>
          </cell>
          <cell r="Y32">
            <v>195351</v>
          </cell>
          <cell r="Z32">
            <v>0</v>
          </cell>
          <cell r="AA32">
            <v>0</v>
          </cell>
          <cell r="AB32">
            <v>2141433</v>
          </cell>
          <cell r="AC32">
            <v>338108</v>
          </cell>
          <cell r="AD32">
            <v>3021240</v>
          </cell>
          <cell r="AE32">
            <v>6460898</v>
          </cell>
          <cell r="AF32">
            <v>3432434</v>
          </cell>
          <cell r="AG32">
            <v>4043407</v>
          </cell>
          <cell r="AH32">
            <v>2464238</v>
          </cell>
          <cell r="AI32">
            <v>3244240</v>
          </cell>
          <cell r="AJ32">
            <v>146104</v>
          </cell>
          <cell r="AK32">
            <v>6650</v>
          </cell>
          <cell r="AL32">
            <v>675472</v>
          </cell>
          <cell r="AM32">
            <v>874017</v>
          </cell>
          <cell r="AN32">
            <v>172051</v>
          </cell>
          <cell r="AO32">
            <v>375450</v>
          </cell>
          <cell r="AP32">
            <v>3515587</v>
          </cell>
          <cell r="AQ32">
            <v>62493</v>
          </cell>
          <cell r="AR32">
            <v>7044494</v>
          </cell>
          <cell r="AS32">
            <v>108834</v>
          </cell>
          <cell r="AT32">
            <v>0</v>
          </cell>
          <cell r="AV32">
            <v>84098</v>
          </cell>
          <cell r="AW32">
            <v>44904</v>
          </cell>
          <cell r="AX32">
            <v>45881</v>
          </cell>
          <cell r="AZ32">
            <v>200680</v>
          </cell>
          <cell r="BA32">
            <v>261175</v>
          </cell>
          <cell r="BB32">
            <v>1578508</v>
          </cell>
          <cell r="BC32">
            <v>151804</v>
          </cell>
          <cell r="BD32">
            <v>1827321</v>
          </cell>
          <cell r="BE32">
            <v>0</v>
          </cell>
          <cell r="BG32">
            <v>3802731</v>
          </cell>
          <cell r="BJ32">
            <v>0</v>
          </cell>
          <cell r="BK32">
            <v>0</v>
          </cell>
          <cell r="BM32">
            <v>7471990</v>
          </cell>
          <cell r="BN32">
            <v>256407</v>
          </cell>
          <cell r="BO32">
            <v>1279</v>
          </cell>
          <cell r="BP32">
            <v>257795</v>
          </cell>
        </row>
        <row r="33">
          <cell r="H33">
            <v>3125014</v>
          </cell>
          <cell r="I33">
            <v>340012</v>
          </cell>
          <cell r="J33">
            <v>657800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345160</v>
          </cell>
          <cell r="P33">
            <v>230390</v>
          </cell>
          <cell r="Q33">
            <v>34625</v>
          </cell>
          <cell r="R33">
            <v>392697</v>
          </cell>
          <cell r="S33">
            <v>531062</v>
          </cell>
          <cell r="T33">
            <v>753250</v>
          </cell>
          <cell r="U33">
            <v>598920</v>
          </cell>
          <cell r="V33">
            <v>313360</v>
          </cell>
          <cell r="W33">
            <v>311894</v>
          </cell>
          <cell r="X33">
            <v>320760</v>
          </cell>
          <cell r="Y33">
            <v>154267</v>
          </cell>
          <cell r="Z33">
            <v>0</v>
          </cell>
          <cell r="AA33">
            <v>0</v>
          </cell>
          <cell r="AB33">
            <v>1387529</v>
          </cell>
          <cell r="AC33">
            <v>444898</v>
          </cell>
          <cell r="AD33">
            <v>1597718</v>
          </cell>
          <cell r="AE33">
            <v>4280191</v>
          </cell>
          <cell r="AF33">
            <v>1637093</v>
          </cell>
          <cell r="AG33">
            <v>2498550</v>
          </cell>
          <cell r="AH33">
            <v>1576260</v>
          </cell>
          <cell r="AI33">
            <v>2821016</v>
          </cell>
          <cell r="AJ33">
            <v>145351</v>
          </cell>
          <cell r="AK33">
            <v>6118</v>
          </cell>
          <cell r="AL33">
            <v>409243</v>
          </cell>
          <cell r="AM33">
            <v>613766</v>
          </cell>
          <cell r="AN33">
            <v>115583</v>
          </cell>
          <cell r="AO33">
            <v>262103</v>
          </cell>
          <cell r="AP33">
            <v>1509156</v>
          </cell>
          <cell r="AQ33">
            <v>44408</v>
          </cell>
          <cell r="AR33">
            <v>5026182</v>
          </cell>
          <cell r="AS33">
            <v>95921</v>
          </cell>
          <cell r="AT33">
            <v>0</v>
          </cell>
          <cell r="AV33">
            <v>24311</v>
          </cell>
          <cell r="AW33">
            <v>29376</v>
          </cell>
          <cell r="AX33">
            <v>0</v>
          </cell>
          <cell r="AZ33">
            <v>201082</v>
          </cell>
          <cell r="BA33">
            <v>126555</v>
          </cell>
          <cell r="BB33">
            <v>1062063</v>
          </cell>
          <cell r="BC33">
            <v>111940</v>
          </cell>
          <cell r="BD33">
            <v>1242597</v>
          </cell>
          <cell r="BE33">
            <v>0</v>
          </cell>
          <cell r="BG33">
            <v>2309991</v>
          </cell>
          <cell r="BJ33">
            <v>0</v>
          </cell>
          <cell r="BK33">
            <v>0</v>
          </cell>
          <cell r="BM33">
            <v>3985075</v>
          </cell>
          <cell r="BN33">
            <v>222853</v>
          </cell>
          <cell r="BO33">
            <v>4020</v>
          </cell>
          <cell r="BP33">
            <v>213817</v>
          </cell>
        </row>
        <row r="34">
          <cell r="H34">
            <v>3192581</v>
          </cell>
          <cell r="I34">
            <v>272377</v>
          </cell>
          <cell r="J34">
            <v>785910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357092</v>
          </cell>
          <cell r="P34">
            <v>222290</v>
          </cell>
          <cell r="Q34">
            <v>14024</v>
          </cell>
          <cell r="R34">
            <v>1346486</v>
          </cell>
          <cell r="S34">
            <v>638762</v>
          </cell>
          <cell r="T34">
            <v>728599</v>
          </cell>
          <cell r="U34">
            <v>693780</v>
          </cell>
          <cell r="V34">
            <v>284036</v>
          </cell>
          <cell r="W34">
            <v>347977</v>
          </cell>
          <cell r="X34">
            <v>313470</v>
          </cell>
          <cell r="Y34">
            <v>154267</v>
          </cell>
          <cell r="Z34">
            <v>0</v>
          </cell>
          <cell r="AA34">
            <v>0</v>
          </cell>
          <cell r="AB34">
            <v>1443683</v>
          </cell>
          <cell r="AC34">
            <v>569426</v>
          </cell>
          <cell r="AD34">
            <v>3503370</v>
          </cell>
          <cell r="AE34">
            <v>4297087</v>
          </cell>
          <cell r="AF34">
            <v>2762088</v>
          </cell>
          <cell r="AG34">
            <v>3185069</v>
          </cell>
          <cell r="AH34">
            <v>1893174</v>
          </cell>
          <cell r="AI34">
            <v>2046578</v>
          </cell>
          <cell r="AJ34">
            <v>132539</v>
          </cell>
          <cell r="AK34">
            <v>11970</v>
          </cell>
          <cell r="AL34">
            <v>474732</v>
          </cell>
          <cell r="AM34">
            <v>615042</v>
          </cell>
          <cell r="AN34">
            <v>139805</v>
          </cell>
          <cell r="AO34">
            <v>262012</v>
          </cell>
          <cell r="AP34">
            <v>1838707</v>
          </cell>
          <cell r="AQ34">
            <v>50177</v>
          </cell>
          <cell r="AR34">
            <v>5111452</v>
          </cell>
          <cell r="AS34">
            <v>69020</v>
          </cell>
          <cell r="AT34">
            <v>0</v>
          </cell>
          <cell r="AV34">
            <v>40309</v>
          </cell>
          <cell r="AW34">
            <v>49066</v>
          </cell>
          <cell r="AX34">
            <v>0</v>
          </cell>
          <cell r="AZ34">
            <v>258970</v>
          </cell>
          <cell r="BA34">
            <v>223047</v>
          </cell>
          <cell r="BB34">
            <v>934231</v>
          </cell>
          <cell r="BC34">
            <v>126978</v>
          </cell>
          <cell r="BD34">
            <v>1281749</v>
          </cell>
          <cell r="BE34">
            <v>93798</v>
          </cell>
          <cell r="BG34">
            <v>2641943</v>
          </cell>
          <cell r="BJ34">
            <v>0</v>
          </cell>
          <cell r="BK34">
            <v>0</v>
          </cell>
          <cell r="BM34">
            <v>5296281</v>
          </cell>
          <cell r="BN34">
            <v>253025</v>
          </cell>
          <cell r="BO34">
            <v>878</v>
          </cell>
          <cell r="BP34">
            <v>239661</v>
          </cell>
        </row>
        <row r="35">
          <cell r="H35">
            <v>1260361</v>
          </cell>
          <cell r="I35">
            <v>116065</v>
          </cell>
          <cell r="J35">
            <v>354430</v>
          </cell>
          <cell r="K35">
            <v>0</v>
          </cell>
          <cell r="L35">
            <v>0</v>
          </cell>
          <cell r="M35">
            <v>0</v>
          </cell>
          <cell r="N35">
            <v>7032</v>
          </cell>
          <cell r="O35">
            <v>115958</v>
          </cell>
          <cell r="P35">
            <v>78305</v>
          </cell>
          <cell r="Q35">
            <v>10697</v>
          </cell>
          <cell r="R35">
            <v>198183</v>
          </cell>
          <cell r="S35">
            <v>225600</v>
          </cell>
          <cell r="T35">
            <v>284183</v>
          </cell>
          <cell r="U35">
            <v>266910</v>
          </cell>
          <cell r="V35">
            <v>125553</v>
          </cell>
          <cell r="W35">
            <v>122578</v>
          </cell>
          <cell r="X35">
            <v>133650</v>
          </cell>
          <cell r="Y35">
            <v>50757</v>
          </cell>
          <cell r="Z35">
            <v>0</v>
          </cell>
          <cell r="AA35">
            <v>0</v>
          </cell>
          <cell r="AB35">
            <v>599059</v>
          </cell>
          <cell r="AC35">
            <v>174122</v>
          </cell>
          <cell r="AD35">
            <v>783203</v>
          </cell>
          <cell r="AE35">
            <v>1923709</v>
          </cell>
          <cell r="AF35">
            <v>1574785</v>
          </cell>
          <cell r="AG35">
            <v>1307292</v>
          </cell>
          <cell r="AH35">
            <v>699951</v>
          </cell>
          <cell r="AI35">
            <v>587188</v>
          </cell>
          <cell r="AJ35">
            <v>114547</v>
          </cell>
          <cell r="AK35">
            <v>27930</v>
          </cell>
          <cell r="AL35">
            <v>166205</v>
          </cell>
          <cell r="AM35">
            <v>267223</v>
          </cell>
          <cell r="AN35">
            <v>62823</v>
          </cell>
          <cell r="AO35">
            <v>101300</v>
          </cell>
          <cell r="AP35">
            <v>549765</v>
          </cell>
          <cell r="AQ35">
            <v>42571</v>
          </cell>
          <cell r="AR35">
            <v>2218321</v>
          </cell>
          <cell r="AS35">
            <v>66919</v>
          </cell>
          <cell r="AT35">
            <v>0</v>
          </cell>
          <cell r="AV35">
            <v>30685</v>
          </cell>
          <cell r="AW35">
            <v>16065</v>
          </cell>
          <cell r="AX35">
            <v>43939</v>
          </cell>
          <cell r="AZ35">
            <v>261681</v>
          </cell>
          <cell r="BA35">
            <v>182198</v>
          </cell>
          <cell r="BB35">
            <v>269198</v>
          </cell>
          <cell r="BC35">
            <v>41751</v>
          </cell>
          <cell r="BD35">
            <v>519914</v>
          </cell>
          <cell r="BE35">
            <v>214</v>
          </cell>
          <cell r="BG35">
            <v>644943</v>
          </cell>
          <cell r="BJ35">
            <v>0</v>
          </cell>
          <cell r="BK35">
            <v>30899</v>
          </cell>
          <cell r="BM35">
            <v>1588013</v>
          </cell>
          <cell r="BN35">
            <v>131621</v>
          </cell>
          <cell r="BO35">
            <v>2920</v>
          </cell>
          <cell r="BP35">
            <v>113810</v>
          </cell>
        </row>
        <row r="36">
          <cell r="H36">
            <v>1538795</v>
          </cell>
          <cell r="I36">
            <v>160988</v>
          </cell>
          <cell r="J36">
            <v>185380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150524</v>
          </cell>
          <cell r="P36">
            <v>86579</v>
          </cell>
          <cell r="Q36">
            <v>14893</v>
          </cell>
          <cell r="R36">
            <v>356886</v>
          </cell>
          <cell r="S36">
            <v>200126</v>
          </cell>
          <cell r="T36">
            <v>317428</v>
          </cell>
          <cell r="U36">
            <v>310620</v>
          </cell>
          <cell r="V36">
            <v>154592</v>
          </cell>
          <cell r="W36">
            <v>165784</v>
          </cell>
          <cell r="X36">
            <v>177390</v>
          </cell>
          <cell r="Y36">
            <v>81172</v>
          </cell>
          <cell r="Z36">
            <v>0</v>
          </cell>
          <cell r="AA36">
            <v>0</v>
          </cell>
          <cell r="AB36">
            <v>679964</v>
          </cell>
          <cell r="AC36">
            <v>216838</v>
          </cell>
          <cell r="AD36">
            <v>1206480</v>
          </cell>
          <cell r="AE36">
            <v>2264662</v>
          </cell>
          <cell r="AF36">
            <v>968447</v>
          </cell>
          <cell r="AG36">
            <v>1554475</v>
          </cell>
          <cell r="AH36">
            <v>823976</v>
          </cell>
          <cell r="AI36">
            <v>979229</v>
          </cell>
          <cell r="AJ36">
            <v>144691</v>
          </cell>
          <cell r="AK36">
            <v>10640</v>
          </cell>
          <cell r="AL36">
            <v>180458</v>
          </cell>
          <cell r="AM36">
            <v>311652</v>
          </cell>
          <cell r="AN36">
            <v>59803</v>
          </cell>
          <cell r="AO36">
            <v>119707</v>
          </cell>
          <cell r="AP36">
            <v>735046</v>
          </cell>
          <cell r="AQ36">
            <v>17001</v>
          </cell>
          <cell r="AR36">
            <v>2641982</v>
          </cell>
          <cell r="AS36">
            <v>51676</v>
          </cell>
          <cell r="AT36">
            <v>1082</v>
          </cell>
          <cell r="AV36">
            <v>36016</v>
          </cell>
          <cell r="AW36">
            <v>16265</v>
          </cell>
          <cell r="AX36">
            <v>0</v>
          </cell>
          <cell r="AZ36">
            <v>68263</v>
          </cell>
          <cell r="BA36">
            <v>102982</v>
          </cell>
          <cell r="BB36">
            <v>416441</v>
          </cell>
          <cell r="BC36">
            <v>45872</v>
          </cell>
          <cell r="BD36">
            <v>650033</v>
          </cell>
          <cell r="BE36">
            <v>10538</v>
          </cell>
          <cell r="BG36">
            <v>720417</v>
          </cell>
          <cell r="BJ36">
            <v>0</v>
          </cell>
          <cell r="BK36">
            <v>0</v>
          </cell>
          <cell r="BM36">
            <v>2359417</v>
          </cell>
          <cell r="BN36">
            <v>134632</v>
          </cell>
          <cell r="BO36">
            <v>741</v>
          </cell>
          <cell r="BP36">
            <v>136269</v>
          </cell>
        </row>
        <row r="37">
          <cell r="H37">
            <v>2861457</v>
          </cell>
          <cell r="I37">
            <v>151970</v>
          </cell>
          <cell r="J37">
            <v>373060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314941</v>
          </cell>
          <cell r="P37">
            <v>212211</v>
          </cell>
          <cell r="Q37">
            <v>16745</v>
          </cell>
          <cell r="R37">
            <v>928162</v>
          </cell>
          <cell r="S37">
            <v>502576</v>
          </cell>
          <cell r="T37">
            <v>607079</v>
          </cell>
          <cell r="U37">
            <v>484530</v>
          </cell>
          <cell r="V37">
            <v>236396</v>
          </cell>
          <cell r="W37">
            <v>287726</v>
          </cell>
          <cell r="X37">
            <v>286740</v>
          </cell>
          <cell r="Y37">
            <v>123952</v>
          </cell>
          <cell r="Z37">
            <v>0</v>
          </cell>
          <cell r="AA37">
            <v>0</v>
          </cell>
          <cell r="AB37">
            <v>1258554</v>
          </cell>
          <cell r="AC37">
            <v>200548</v>
          </cell>
          <cell r="AD37">
            <v>2914485</v>
          </cell>
          <cell r="AE37">
            <v>4237057</v>
          </cell>
          <cell r="AF37">
            <v>1911118</v>
          </cell>
          <cell r="AG37">
            <v>2614172</v>
          </cell>
          <cell r="AH37">
            <v>1466202</v>
          </cell>
          <cell r="AI37">
            <v>2104614</v>
          </cell>
          <cell r="AJ37">
            <v>74701</v>
          </cell>
          <cell r="AK37">
            <v>1064</v>
          </cell>
          <cell r="AL37">
            <v>367872</v>
          </cell>
          <cell r="AM37">
            <v>557077</v>
          </cell>
          <cell r="AN37">
            <v>117605</v>
          </cell>
          <cell r="AO37">
            <v>241704</v>
          </cell>
          <cell r="AP37">
            <v>1574705</v>
          </cell>
          <cell r="AQ37">
            <v>101717</v>
          </cell>
          <cell r="AR37">
            <v>4622488</v>
          </cell>
          <cell r="AS37">
            <v>44861</v>
          </cell>
          <cell r="AT37">
            <v>0</v>
          </cell>
          <cell r="AV37">
            <v>94910</v>
          </cell>
          <cell r="AW37">
            <v>31710</v>
          </cell>
          <cell r="AX37">
            <v>32653</v>
          </cell>
          <cell r="AZ37">
            <v>121326</v>
          </cell>
          <cell r="BA37">
            <v>210576</v>
          </cell>
          <cell r="BB37">
            <v>861373</v>
          </cell>
          <cell r="BC37">
            <v>103215</v>
          </cell>
          <cell r="BD37">
            <v>1189586</v>
          </cell>
          <cell r="BE37">
            <v>589</v>
          </cell>
          <cell r="BG37">
            <v>1422529</v>
          </cell>
          <cell r="BJ37">
            <v>0</v>
          </cell>
          <cell r="BK37">
            <v>0</v>
          </cell>
          <cell r="BM37">
            <v>4343799</v>
          </cell>
          <cell r="BN37">
            <v>212012</v>
          </cell>
          <cell r="BO37">
            <v>263</v>
          </cell>
          <cell r="BP37">
            <v>228697</v>
          </cell>
        </row>
        <row r="38">
          <cell r="H38">
            <v>1472846</v>
          </cell>
          <cell r="I38">
            <v>210587</v>
          </cell>
          <cell r="J38">
            <v>298310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142504</v>
          </cell>
          <cell r="P38">
            <v>88741</v>
          </cell>
          <cell r="Q38">
            <v>57532</v>
          </cell>
          <cell r="R38">
            <v>351260</v>
          </cell>
          <cell r="S38">
            <v>290320</v>
          </cell>
          <cell r="T38">
            <v>275460</v>
          </cell>
          <cell r="U38">
            <v>312480</v>
          </cell>
          <cell r="V38">
            <v>135233</v>
          </cell>
          <cell r="W38">
            <v>129278</v>
          </cell>
          <cell r="X38">
            <v>157950</v>
          </cell>
          <cell r="Y38">
            <v>71001</v>
          </cell>
          <cell r="Z38">
            <v>0</v>
          </cell>
          <cell r="AA38">
            <v>0</v>
          </cell>
          <cell r="AB38">
            <v>661758</v>
          </cell>
          <cell r="AC38">
            <v>26064</v>
          </cell>
          <cell r="AD38">
            <v>780810</v>
          </cell>
          <cell r="AE38">
            <v>1864514</v>
          </cell>
          <cell r="AF38">
            <v>810655</v>
          </cell>
          <cell r="AG38">
            <v>1624068</v>
          </cell>
          <cell r="AH38">
            <v>869414</v>
          </cell>
          <cell r="AI38">
            <v>959074</v>
          </cell>
          <cell r="AJ38">
            <v>140735</v>
          </cell>
          <cell r="AK38">
            <v>37772</v>
          </cell>
          <cell r="AL38">
            <v>174512</v>
          </cell>
          <cell r="AM38">
            <v>293534</v>
          </cell>
          <cell r="AN38">
            <v>59471</v>
          </cell>
          <cell r="AO38">
            <v>111715</v>
          </cell>
          <cell r="AP38">
            <v>937818</v>
          </cell>
          <cell r="AQ38">
            <v>42997</v>
          </cell>
          <cell r="AR38">
            <v>2530111</v>
          </cell>
          <cell r="AS38">
            <v>96972</v>
          </cell>
          <cell r="AT38">
            <v>774</v>
          </cell>
          <cell r="AV38">
            <v>29249</v>
          </cell>
          <cell r="AW38">
            <v>11983</v>
          </cell>
          <cell r="AX38">
            <v>0</v>
          </cell>
          <cell r="AZ38">
            <v>92109</v>
          </cell>
          <cell r="BA38">
            <v>147920</v>
          </cell>
          <cell r="BB38">
            <v>466838</v>
          </cell>
          <cell r="BC38">
            <v>41097</v>
          </cell>
          <cell r="BD38">
            <v>625607</v>
          </cell>
          <cell r="BE38">
            <v>0</v>
          </cell>
          <cell r="BG38">
            <v>614085</v>
          </cell>
          <cell r="BJ38">
            <v>0</v>
          </cell>
          <cell r="BK38">
            <v>0</v>
          </cell>
          <cell r="BM38">
            <v>2286653</v>
          </cell>
          <cell r="BN38">
            <v>131374</v>
          </cell>
          <cell r="BO38">
            <v>9287</v>
          </cell>
          <cell r="BP38">
            <v>121362</v>
          </cell>
        </row>
        <row r="39">
          <cell r="H39">
            <v>1601848</v>
          </cell>
          <cell r="I39">
            <v>87007</v>
          </cell>
          <cell r="J39">
            <v>281060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155264</v>
          </cell>
          <cell r="P39">
            <v>90519</v>
          </cell>
          <cell r="Q39">
            <v>3553</v>
          </cell>
          <cell r="R39">
            <v>649795</v>
          </cell>
          <cell r="S39">
            <v>235104</v>
          </cell>
          <cell r="T39">
            <v>330274</v>
          </cell>
          <cell r="U39">
            <v>267840</v>
          </cell>
          <cell r="V39">
            <v>144912</v>
          </cell>
          <cell r="W39">
            <v>162519</v>
          </cell>
          <cell r="X39">
            <v>225990</v>
          </cell>
          <cell r="Y39">
            <v>71001</v>
          </cell>
          <cell r="Z39">
            <v>0</v>
          </cell>
          <cell r="AA39">
            <v>0</v>
          </cell>
          <cell r="AB39">
            <v>710990</v>
          </cell>
          <cell r="AC39">
            <v>215028</v>
          </cell>
          <cell r="AD39">
            <v>1286760</v>
          </cell>
          <cell r="AE39">
            <v>2345259</v>
          </cell>
          <cell r="AF39">
            <v>1228915</v>
          </cell>
          <cell r="AG39">
            <v>1739278</v>
          </cell>
          <cell r="AH39">
            <v>854032</v>
          </cell>
          <cell r="AI39">
            <v>980542</v>
          </cell>
          <cell r="AJ39">
            <v>80258</v>
          </cell>
          <cell r="AK39">
            <v>266</v>
          </cell>
          <cell r="AL39">
            <v>186417</v>
          </cell>
          <cell r="AM39">
            <v>328798</v>
          </cell>
          <cell r="AN39">
            <v>67122</v>
          </cell>
          <cell r="AO39">
            <v>126983</v>
          </cell>
          <cell r="AP39">
            <v>723818</v>
          </cell>
          <cell r="AQ39">
            <v>15614</v>
          </cell>
          <cell r="AR39">
            <v>2698231</v>
          </cell>
          <cell r="AS39">
            <v>27439</v>
          </cell>
          <cell r="AT39">
            <v>0</v>
          </cell>
          <cell r="AV39">
            <v>31581</v>
          </cell>
          <cell r="AW39">
            <v>13685</v>
          </cell>
          <cell r="AX39">
            <v>1679</v>
          </cell>
          <cell r="AZ39">
            <v>185812</v>
          </cell>
          <cell r="BA39">
            <v>108296</v>
          </cell>
          <cell r="BB39">
            <v>395228</v>
          </cell>
          <cell r="BC39">
            <v>53130</v>
          </cell>
          <cell r="BD39">
            <v>682037</v>
          </cell>
          <cell r="BE39">
            <v>0</v>
          </cell>
          <cell r="BG39">
            <v>982816</v>
          </cell>
          <cell r="BJ39">
            <v>0</v>
          </cell>
          <cell r="BK39">
            <v>0</v>
          </cell>
          <cell r="BM39">
            <v>2367312</v>
          </cell>
          <cell r="BN39">
            <v>129869</v>
          </cell>
          <cell r="BO39">
            <v>119</v>
          </cell>
          <cell r="BP39">
            <v>141258</v>
          </cell>
        </row>
        <row r="40">
          <cell r="H40">
            <v>1583471</v>
          </cell>
          <cell r="I40">
            <v>96944</v>
          </cell>
          <cell r="J40">
            <v>193430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157940</v>
          </cell>
          <cell r="P40">
            <v>120816</v>
          </cell>
          <cell r="Q40">
            <v>5594</v>
          </cell>
          <cell r="R40">
            <v>346608</v>
          </cell>
          <cell r="S40">
            <v>304364</v>
          </cell>
          <cell r="T40">
            <v>331750</v>
          </cell>
          <cell r="U40">
            <v>281790</v>
          </cell>
          <cell r="V40">
            <v>146905</v>
          </cell>
          <cell r="W40">
            <v>148824</v>
          </cell>
          <cell r="X40">
            <v>144585</v>
          </cell>
          <cell r="Y40">
            <v>82269</v>
          </cell>
          <cell r="Z40">
            <v>0</v>
          </cell>
          <cell r="AA40">
            <v>0</v>
          </cell>
          <cell r="AB40">
            <v>730812</v>
          </cell>
          <cell r="AC40">
            <v>102446</v>
          </cell>
          <cell r="AD40">
            <v>684068</v>
          </cell>
          <cell r="AE40">
            <v>2185753</v>
          </cell>
          <cell r="AF40">
            <v>1040979</v>
          </cell>
          <cell r="AG40">
            <v>1429097</v>
          </cell>
          <cell r="AH40">
            <v>704460</v>
          </cell>
          <cell r="AI40">
            <v>965041</v>
          </cell>
          <cell r="AJ40">
            <v>32499</v>
          </cell>
          <cell r="AK40">
            <v>3192</v>
          </cell>
          <cell r="AL40">
            <v>190565</v>
          </cell>
          <cell r="AM40">
            <v>340494</v>
          </cell>
          <cell r="AN40">
            <v>65837</v>
          </cell>
          <cell r="AO40">
            <v>131703</v>
          </cell>
          <cell r="AP40">
            <v>789840</v>
          </cell>
          <cell r="AQ40">
            <v>13144</v>
          </cell>
          <cell r="AR40">
            <v>2687542</v>
          </cell>
          <cell r="AS40">
            <v>27208</v>
          </cell>
          <cell r="AT40">
            <v>0</v>
          </cell>
          <cell r="AV40">
            <v>33519</v>
          </cell>
          <cell r="AW40">
            <v>48807</v>
          </cell>
          <cell r="AX40">
            <v>0</v>
          </cell>
          <cell r="AZ40">
            <v>82132</v>
          </cell>
          <cell r="BA40">
            <v>147015</v>
          </cell>
          <cell r="BB40">
            <v>421160</v>
          </cell>
          <cell r="BC40">
            <v>57775</v>
          </cell>
          <cell r="BD40">
            <v>656898</v>
          </cell>
          <cell r="BE40">
            <v>14342</v>
          </cell>
          <cell r="BG40">
            <v>1111808</v>
          </cell>
          <cell r="BJ40">
            <v>0</v>
          </cell>
          <cell r="BK40">
            <v>0</v>
          </cell>
          <cell r="BM40">
            <v>2577101</v>
          </cell>
          <cell r="BN40">
            <v>110068</v>
          </cell>
          <cell r="BO40">
            <v>404</v>
          </cell>
          <cell r="BP40">
            <v>110592</v>
          </cell>
        </row>
        <row r="41">
          <cell r="H41">
            <v>2120822</v>
          </cell>
          <cell r="I41">
            <v>227287</v>
          </cell>
          <cell r="J41">
            <v>382950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217554</v>
          </cell>
          <cell r="P41">
            <v>147837</v>
          </cell>
          <cell r="Q41">
            <v>50009</v>
          </cell>
          <cell r="R41">
            <v>650615</v>
          </cell>
          <cell r="S41">
            <v>475106</v>
          </cell>
          <cell r="T41">
            <v>573574</v>
          </cell>
          <cell r="U41">
            <v>561720</v>
          </cell>
          <cell r="V41">
            <v>202896</v>
          </cell>
          <cell r="W41">
            <v>259022</v>
          </cell>
          <cell r="X41">
            <v>332910</v>
          </cell>
          <cell r="Y41">
            <v>101415</v>
          </cell>
          <cell r="Z41">
            <v>0</v>
          </cell>
          <cell r="AA41">
            <v>0</v>
          </cell>
          <cell r="AB41">
            <v>960546</v>
          </cell>
          <cell r="AC41">
            <v>182448</v>
          </cell>
          <cell r="AD41">
            <v>1792785</v>
          </cell>
          <cell r="AE41">
            <v>3193718</v>
          </cell>
          <cell r="AF41">
            <v>1501448</v>
          </cell>
          <cell r="AG41">
            <v>1848580</v>
          </cell>
          <cell r="AH41">
            <v>1070524</v>
          </cell>
          <cell r="AI41">
            <v>1433246</v>
          </cell>
          <cell r="AJ41">
            <v>164756</v>
          </cell>
          <cell r="AK41">
            <v>5054</v>
          </cell>
          <cell r="AL41">
            <v>248045</v>
          </cell>
          <cell r="AM41">
            <v>392615</v>
          </cell>
          <cell r="AN41">
            <v>83709</v>
          </cell>
          <cell r="AO41">
            <v>156860</v>
          </cell>
          <cell r="AP41">
            <v>1308842</v>
          </cell>
          <cell r="AQ41">
            <v>35524</v>
          </cell>
          <cell r="AR41">
            <v>3551313</v>
          </cell>
          <cell r="AS41">
            <v>98714</v>
          </cell>
          <cell r="AT41">
            <v>0</v>
          </cell>
          <cell r="AV41">
            <v>64253</v>
          </cell>
          <cell r="AW41">
            <v>54784</v>
          </cell>
          <cell r="AX41">
            <v>0</v>
          </cell>
          <cell r="AZ41">
            <v>105085</v>
          </cell>
          <cell r="BA41">
            <v>205516</v>
          </cell>
          <cell r="BB41">
            <v>539201</v>
          </cell>
          <cell r="BC41">
            <v>59416</v>
          </cell>
          <cell r="BD41">
            <v>852629</v>
          </cell>
          <cell r="BE41">
            <v>142412</v>
          </cell>
          <cell r="BG41">
            <v>560422</v>
          </cell>
          <cell r="BJ41">
            <v>0</v>
          </cell>
          <cell r="BK41">
            <v>0</v>
          </cell>
          <cell r="BM41">
            <v>3199632</v>
          </cell>
          <cell r="BN41">
            <v>165440</v>
          </cell>
          <cell r="BO41">
            <v>4392</v>
          </cell>
          <cell r="BP41">
            <v>181117</v>
          </cell>
        </row>
        <row r="42">
          <cell r="H42">
            <v>1682686</v>
          </cell>
          <cell r="I42">
            <v>201319</v>
          </cell>
          <cell r="J42">
            <v>246100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161805</v>
          </cell>
          <cell r="P42">
            <v>116252</v>
          </cell>
          <cell r="Q42">
            <v>18371</v>
          </cell>
          <cell r="R42">
            <v>198204</v>
          </cell>
          <cell r="S42">
            <v>404267</v>
          </cell>
          <cell r="T42">
            <v>320205</v>
          </cell>
          <cell r="U42">
            <v>252960</v>
          </cell>
          <cell r="V42">
            <v>128020</v>
          </cell>
          <cell r="W42">
            <v>132585</v>
          </cell>
          <cell r="X42">
            <v>137295</v>
          </cell>
          <cell r="Y42">
            <v>72297</v>
          </cell>
          <cell r="Z42">
            <v>0</v>
          </cell>
          <cell r="AA42">
            <v>0</v>
          </cell>
          <cell r="AB42">
            <v>770843</v>
          </cell>
          <cell r="AC42">
            <v>184620</v>
          </cell>
          <cell r="AD42">
            <v>496778</v>
          </cell>
          <cell r="AE42">
            <v>2128090</v>
          </cell>
          <cell r="AF42">
            <v>1180892</v>
          </cell>
          <cell r="AG42">
            <v>1579619</v>
          </cell>
          <cell r="AH42">
            <v>844132</v>
          </cell>
          <cell r="AI42">
            <v>1111674</v>
          </cell>
          <cell r="AJ42">
            <v>73099</v>
          </cell>
          <cell r="AK42">
            <v>11704</v>
          </cell>
          <cell r="AL42">
            <v>192273</v>
          </cell>
          <cell r="AM42">
            <v>350632</v>
          </cell>
          <cell r="AN42">
            <v>60054</v>
          </cell>
          <cell r="AO42">
            <v>138584</v>
          </cell>
          <cell r="AP42">
            <v>765811</v>
          </cell>
          <cell r="AQ42">
            <v>20677</v>
          </cell>
          <cell r="AR42">
            <v>2698097</v>
          </cell>
          <cell r="AS42">
            <v>47038</v>
          </cell>
          <cell r="AT42">
            <v>0</v>
          </cell>
          <cell r="AV42">
            <v>16283</v>
          </cell>
          <cell r="AW42">
            <v>17006</v>
          </cell>
          <cell r="AX42">
            <v>0</v>
          </cell>
          <cell r="AZ42">
            <v>20152</v>
          </cell>
          <cell r="BA42">
            <v>33814</v>
          </cell>
          <cell r="BB42">
            <v>579178</v>
          </cell>
          <cell r="BC42">
            <v>50149</v>
          </cell>
          <cell r="BD42">
            <v>671647</v>
          </cell>
          <cell r="BE42">
            <v>528</v>
          </cell>
          <cell r="BG42">
            <v>405215</v>
          </cell>
          <cell r="BJ42">
            <v>0</v>
          </cell>
          <cell r="BK42">
            <v>0</v>
          </cell>
          <cell r="BM42">
            <v>1952813</v>
          </cell>
          <cell r="BN42">
            <v>123780</v>
          </cell>
          <cell r="BO42">
            <v>2271</v>
          </cell>
          <cell r="BP42">
            <v>109806</v>
          </cell>
        </row>
        <row r="43">
          <cell r="H43">
            <v>1059094</v>
          </cell>
          <cell r="I43">
            <v>82665</v>
          </cell>
          <cell r="J43">
            <v>134550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92364</v>
          </cell>
          <cell r="P43">
            <v>54395</v>
          </cell>
          <cell r="Q43">
            <v>2722</v>
          </cell>
          <cell r="R43">
            <v>269919</v>
          </cell>
          <cell r="S43">
            <v>143379</v>
          </cell>
          <cell r="T43">
            <v>187445</v>
          </cell>
          <cell r="U43">
            <v>215760</v>
          </cell>
          <cell r="V43">
            <v>105339</v>
          </cell>
          <cell r="W43">
            <v>90354</v>
          </cell>
          <cell r="X43">
            <v>233280</v>
          </cell>
          <cell r="Y43">
            <v>60331</v>
          </cell>
          <cell r="Z43">
            <v>0</v>
          </cell>
          <cell r="AA43">
            <v>0</v>
          </cell>
          <cell r="AB43">
            <v>474011</v>
          </cell>
          <cell r="AC43">
            <v>120908</v>
          </cell>
          <cell r="AD43">
            <v>576600</v>
          </cell>
          <cell r="AE43">
            <v>1297501</v>
          </cell>
          <cell r="AF43">
            <v>918008</v>
          </cell>
          <cell r="AG43">
            <v>987975</v>
          </cell>
          <cell r="AH43">
            <v>460741</v>
          </cell>
          <cell r="AI43">
            <v>611822</v>
          </cell>
          <cell r="AJ43">
            <v>45687</v>
          </cell>
          <cell r="AK43">
            <v>0</v>
          </cell>
          <cell r="AL43">
            <v>122815</v>
          </cell>
          <cell r="AM43">
            <v>214299</v>
          </cell>
          <cell r="AN43">
            <v>44522</v>
          </cell>
          <cell r="AO43">
            <v>84287</v>
          </cell>
          <cell r="AP43">
            <v>400129</v>
          </cell>
          <cell r="AQ43">
            <v>13326</v>
          </cell>
          <cell r="AR43">
            <v>1772945</v>
          </cell>
          <cell r="AS43">
            <v>29899</v>
          </cell>
          <cell r="AT43">
            <v>0</v>
          </cell>
          <cell r="AV43">
            <v>5476</v>
          </cell>
          <cell r="AW43">
            <v>25939</v>
          </cell>
          <cell r="AX43">
            <v>8718</v>
          </cell>
          <cell r="AZ43">
            <v>43226</v>
          </cell>
          <cell r="BA43">
            <v>41966</v>
          </cell>
          <cell r="BB43">
            <v>256658</v>
          </cell>
          <cell r="BC43">
            <v>32389</v>
          </cell>
          <cell r="BD43">
            <v>438351</v>
          </cell>
          <cell r="BE43">
            <v>0</v>
          </cell>
          <cell r="BG43">
            <v>420862</v>
          </cell>
          <cell r="BJ43">
            <v>0</v>
          </cell>
          <cell r="BK43">
            <v>0</v>
          </cell>
          <cell r="BM43">
            <v>1570707</v>
          </cell>
          <cell r="BN43">
            <v>81563</v>
          </cell>
          <cell r="BO43">
            <v>1007</v>
          </cell>
          <cell r="BP43">
            <v>87158</v>
          </cell>
        </row>
        <row r="44">
          <cell r="H44">
            <v>1523621</v>
          </cell>
          <cell r="I44">
            <v>131930</v>
          </cell>
          <cell r="J44">
            <v>455630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144926</v>
          </cell>
          <cell r="P44">
            <v>116373</v>
          </cell>
          <cell r="Q44">
            <v>4385</v>
          </cell>
          <cell r="R44">
            <v>628502</v>
          </cell>
          <cell r="S44">
            <v>323749</v>
          </cell>
          <cell r="T44">
            <v>331446</v>
          </cell>
          <cell r="U44">
            <v>342240</v>
          </cell>
          <cell r="V44">
            <v>135233</v>
          </cell>
          <cell r="W44">
            <v>151029</v>
          </cell>
          <cell r="X44">
            <v>137295</v>
          </cell>
          <cell r="Y44">
            <v>60829</v>
          </cell>
          <cell r="Z44">
            <v>0</v>
          </cell>
          <cell r="AA44">
            <v>0</v>
          </cell>
          <cell r="AB44">
            <v>676264</v>
          </cell>
          <cell r="AC44">
            <v>307700</v>
          </cell>
          <cell r="AD44">
            <v>1332645</v>
          </cell>
          <cell r="AE44">
            <v>2011597</v>
          </cell>
          <cell r="AF44">
            <v>878344</v>
          </cell>
          <cell r="AG44">
            <v>1603939</v>
          </cell>
          <cell r="AH44">
            <v>875602</v>
          </cell>
          <cell r="AI44">
            <v>969602</v>
          </cell>
          <cell r="AJ44">
            <v>101077</v>
          </cell>
          <cell r="AK44">
            <v>3458</v>
          </cell>
          <cell r="AL44">
            <v>174734</v>
          </cell>
          <cell r="AM44">
            <v>299555</v>
          </cell>
          <cell r="AN44">
            <v>58616</v>
          </cell>
          <cell r="AO44">
            <v>116449</v>
          </cell>
          <cell r="AP44">
            <v>922568</v>
          </cell>
          <cell r="AQ44">
            <v>39005</v>
          </cell>
          <cell r="AR44">
            <v>2556219</v>
          </cell>
          <cell r="AS44">
            <v>40992</v>
          </cell>
          <cell r="AT44">
            <v>132</v>
          </cell>
          <cell r="AV44">
            <v>27758</v>
          </cell>
          <cell r="AW44">
            <v>25874</v>
          </cell>
          <cell r="AX44">
            <v>6318</v>
          </cell>
          <cell r="AZ44">
            <v>61843</v>
          </cell>
          <cell r="BA44">
            <v>203639</v>
          </cell>
          <cell r="BB44">
            <v>391294</v>
          </cell>
          <cell r="BC44">
            <v>44001</v>
          </cell>
          <cell r="BD44">
            <v>632053</v>
          </cell>
          <cell r="BE44">
            <v>1587</v>
          </cell>
          <cell r="BG44">
            <v>480896</v>
          </cell>
          <cell r="BJ44">
            <v>0</v>
          </cell>
          <cell r="BK44">
            <v>0</v>
          </cell>
          <cell r="BM44">
            <v>2221865</v>
          </cell>
          <cell r="BN44">
            <v>132610</v>
          </cell>
          <cell r="BO44">
            <v>581</v>
          </cell>
          <cell r="BP44">
            <v>140538</v>
          </cell>
        </row>
        <row r="45">
          <cell r="H45">
            <v>1659099</v>
          </cell>
          <cell r="I45">
            <v>99282</v>
          </cell>
          <cell r="J45">
            <v>267030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169795</v>
          </cell>
          <cell r="P45">
            <v>103203</v>
          </cell>
          <cell r="Q45">
            <v>4838</v>
          </cell>
          <cell r="R45">
            <v>301067</v>
          </cell>
          <cell r="S45">
            <v>327469</v>
          </cell>
          <cell r="T45">
            <v>349327</v>
          </cell>
          <cell r="U45">
            <v>276210</v>
          </cell>
          <cell r="V45">
            <v>155351</v>
          </cell>
          <cell r="W45">
            <v>174942</v>
          </cell>
          <cell r="X45">
            <v>154305</v>
          </cell>
          <cell r="Y45">
            <v>73095</v>
          </cell>
          <cell r="Z45">
            <v>0</v>
          </cell>
          <cell r="AA45">
            <v>0</v>
          </cell>
          <cell r="AB45">
            <v>788788</v>
          </cell>
          <cell r="AC45">
            <v>80364</v>
          </cell>
          <cell r="AD45">
            <v>2309468</v>
          </cell>
          <cell r="AE45">
            <v>2291684</v>
          </cell>
          <cell r="AF45">
            <v>1169549</v>
          </cell>
          <cell r="AG45">
            <v>1684868</v>
          </cell>
          <cell r="AH45">
            <v>771025</v>
          </cell>
          <cell r="AI45">
            <v>1143228</v>
          </cell>
          <cell r="AJ45">
            <v>32122</v>
          </cell>
          <cell r="AK45">
            <v>0</v>
          </cell>
          <cell r="AL45">
            <v>217044</v>
          </cell>
          <cell r="AM45">
            <v>371324</v>
          </cell>
          <cell r="AN45">
            <v>75422</v>
          </cell>
          <cell r="AO45">
            <v>149205</v>
          </cell>
          <cell r="AP45">
            <v>947782</v>
          </cell>
          <cell r="AQ45">
            <v>13095</v>
          </cell>
          <cell r="AR45">
            <v>2774448</v>
          </cell>
          <cell r="AS45">
            <v>23775</v>
          </cell>
          <cell r="AT45">
            <v>0</v>
          </cell>
          <cell r="AV45">
            <v>70319</v>
          </cell>
          <cell r="AW45">
            <v>132087</v>
          </cell>
          <cell r="AX45">
            <v>0</v>
          </cell>
          <cell r="AZ45">
            <v>45853</v>
          </cell>
          <cell r="BA45">
            <v>77147</v>
          </cell>
          <cell r="BB45">
            <v>421374</v>
          </cell>
          <cell r="BC45">
            <v>75409</v>
          </cell>
          <cell r="BD45">
            <v>709482</v>
          </cell>
          <cell r="BE45">
            <v>0</v>
          </cell>
          <cell r="BG45">
            <v>1019672</v>
          </cell>
          <cell r="BJ45">
            <v>0</v>
          </cell>
          <cell r="BK45">
            <v>0</v>
          </cell>
          <cell r="BM45">
            <v>2622805</v>
          </cell>
          <cell r="BN45">
            <v>119873</v>
          </cell>
          <cell r="BO45">
            <v>57</v>
          </cell>
          <cell r="BP45">
            <v>130865</v>
          </cell>
        </row>
        <row r="46">
          <cell r="H46">
            <v>1160018</v>
          </cell>
          <cell r="I46">
            <v>106797</v>
          </cell>
          <cell r="J46">
            <v>158470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104357</v>
          </cell>
          <cell r="P46">
            <v>60458</v>
          </cell>
          <cell r="Q46">
            <v>7598</v>
          </cell>
          <cell r="R46">
            <v>297540</v>
          </cell>
          <cell r="S46">
            <v>176848</v>
          </cell>
          <cell r="T46">
            <v>213181</v>
          </cell>
          <cell r="U46">
            <v>189720</v>
          </cell>
          <cell r="V46">
            <v>113975</v>
          </cell>
          <cell r="W46">
            <v>95273</v>
          </cell>
          <cell r="X46">
            <v>104490</v>
          </cell>
          <cell r="Y46">
            <v>50757</v>
          </cell>
          <cell r="Z46">
            <v>0</v>
          </cell>
          <cell r="AA46">
            <v>0</v>
          </cell>
          <cell r="AB46">
            <v>525792</v>
          </cell>
          <cell r="AC46">
            <v>99550</v>
          </cell>
          <cell r="AD46">
            <v>642668</v>
          </cell>
          <cell r="AE46">
            <v>1646301</v>
          </cell>
          <cell r="AF46">
            <v>605415</v>
          </cell>
          <cell r="AG46">
            <v>945312</v>
          </cell>
          <cell r="AH46">
            <v>435458</v>
          </cell>
          <cell r="AI46">
            <v>673187</v>
          </cell>
          <cell r="AJ46">
            <v>30427</v>
          </cell>
          <cell r="AK46">
            <v>3192</v>
          </cell>
          <cell r="AL46">
            <v>152883</v>
          </cell>
          <cell r="AM46">
            <v>250360</v>
          </cell>
          <cell r="AN46">
            <v>43342</v>
          </cell>
          <cell r="AO46">
            <v>96635</v>
          </cell>
          <cell r="AP46">
            <v>403775</v>
          </cell>
          <cell r="AQ46">
            <v>11866</v>
          </cell>
          <cell r="AR46">
            <v>1935529</v>
          </cell>
          <cell r="AS46">
            <v>23801</v>
          </cell>
          <cell r="AT46">
            <v>0</v>
          </cell>
          <cell r="AV46">
            <v>26576</v>
          </cell>
          <cell r="AW46">
            <v>21053</v>
          </cell>
          <cell r="AX46">
            <v>66201</v>
          </cell>
          <cell r="AZ46">
            <v>178602</v>
          </cell>
          <cell r="BA46">
            <v>64743</v>
          </cell>
          <cell r="BB46">
            <v>332422</v>
          </cell>
          <cell r="BC46">
            <v>46371</v>
          </cell>
          <cell r="BD46">
            <v>473116</v>
          </cell>
          <cell r="BE46">
            <v>0</v>
          </cell>
          <cell r="BG46">
            <v>1177570</v>
          </cell>
          <cell r="BJ46">
            <v>0</v>
          </cell>
          <cell r="BK46">
            <v>0</v>
          </cell>
          <cell r="BM46">
            <v>1108373</v>
          </cell>
          <cell r="BN46">
            <v>76236</v>
          </cell>
          <cell r="BO46">
            <v>64</v>
          </cell>
          <cell r="BP46">
            <v>75121</v>
          </cell>
        </row>
        <row r="47">
          <cell r="H47">
            <v>993008</v>
          </cell>
          <cell r="I47">
            <v>61623</v>
          </cell>
          <cell r="J47">
            <v>138230</v>
          </cell>
          <cell r="K47">
            <v>0</v>
          </cell>
          <cell r="L47">
            <v>8944</v>
          </cell>
          <cell r="M47">
            <v>0</v>
          </cell>
          <cell r="N47">
            <v>904</v>
          </cell>
          <cell r="O47">
            <v>76922</v>
          </cell>
          <cell r="P47">
            <v>43047</v>
          </cell>
          <cell r="Q47">
            <v>5330</v>
          </cell>
          <cell r="R47">
            <v>126148</v>
          </cell>
          <cell r="S47">
            <v>154320</v>
          </cell>
          <cell r="T47">
            <v>170128</v>
          </cell>
          <cell r="U47">
            <v>131130</v>
          </cell>
          <cell r="V47">
            <v>68992</v>
          </cell>
          <cell r="W47">
            <v>67840</v>
          </cell>
          <cell r="X47">
            <v>69255</v>
          </cell>
          <cell r="Y47">
            <v>31013</v>
          </cell>
          <cell r="Z47">
            <v>0</v>
          </cell>
          <cell r="AA47">
            <v>0</v>
          </cell>
          <cell r="AB47">
            <v>409828</v>
          </cell>
          <cell r="AC47">
            <v>109324</v>
          </cell>
          <cell r="AD47">
            <v>441945</v>
          </cell>
          <cell r="AE47">
            <v>1199747</v>
          </cell>
          <cell r="AF47">
            <v>497576</v>
          </cell>
          <cell r="AG47">
            <v>831614</v>
          </cell>
          <cell r="AH47">
            <v>443238</v>
          </cell>
          <cell r="AI47">
            <v>474125</v>
          </cell>
          <cell r="AJ47">
            <v>24304</v>
          </cell>
          <cell r="AK47">
            <v>1862</v>
          </cell>
          <cell r="AL47">
            <v>106745</v>
          </cell>
          <cell r="AM47">
            <v>179937</v>
          </cell>
          <cell r="AN47">
            <v>42854</v>
          </cell>
          <cell r="AO47">
            <v>73996</v>
          </cell>
          <cell r="AP47">
            <v>464358</v>
          </cell>
          <cell r="AQ47">
            <v>12864</v>
          </cell>
          <cell r="AR47">
            <v>1447933</v>
          </cell>
          <cell r="AS47">
            <v>22648</v>
          </cell>
          <cell r="AT47">
            <v>0</v>
          </cell>
          <cell r="AV47">
            <v>10674</v>
          </cell>
          <cell r="AW47">
            <v>35199</v>
          </cell>
          <cell r="AX47">
            <v>8773</v>
          </cell>
          <cell r="AZ47">
            <v>19290</v>
          </cell>
          <cell r="BA47">
            <v>113366</v>
          </cell>
          <cell r="BB47">
            <v>225625</v>
          </cell>
          <cell r="BC47">
            <v>26720</v>
          </cell>
          <cell r="BD47">
            <v>356924</v>
          </cell>
          <cell r="BE47">
            <v>0</v>
          </cell>
          <cell r="BG47">
            <v>621193</v>
          </cell>
          <cell r="BJ47">
            <v>0</v>
          </cell>
          <cell r="BK47">
            <v>0</v>
          </cell>
          <cell r="BM47">
            <v>1330833</v>
          </cell>
          <cell r="BN47">
            <v>62577</v>
          </cell>
          <cell r="BO47">
            <v>19</v>
          </cell>
          <cell r="BP47">
            <v>59161</v>
          </cell>
        </row>
        <row r="48">
          <cell r="H48">
            <v>941868</v>
          </cell>
          <cell r="I48">
            <v>61540</v>
          </cell>
          <cell r="J48">
            <v>123280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80390</v>
          </cell>
          <cell r="P48">
            <v>46950</v>
          </cell>
          <cell r="Q48">
            <v>1096</v>
          </cell>
          <cell r="R48">
            <v>230191</v>
          </cell>
          <cell r="S48">
            <v>125872</v>
          </cell>
          <cell r="T48">
            <v>178765</v>
          </cell>
          <cell r="U48">
            <v>131130</v>
          </cell>
          <cell r="V48">
            <v>67664</v>
          </cell>
          <cell r="W48">
            <v>84037</v>
          </cell>
          <cell r="X48">
            <v>75330</v>
          </cell>
          <cell r="Y48">
            <v>30415</v>
          </cell>
          <cell r="Z48">
            <v>0</v>
          </cell>
          <cell r="AA48">
            <v>0</v>
          </cell>
          <cell r="AB48">
            <v>430217</v>
          </cell>
          <cell r="AC48">
            <v>171950</v>
          </cell>
          <cell r="AD48">
            <v>771105</v>
          </cell>
          <cell r="AE48">
            <v>1310533</v>
          </cell>
          <cell r="AF48">
            <v>638253</v>
          </cell>
          <cell r="AG48">
            <v>883963</v>
          </cell>
          <cell r="AH48">
            <v>486377</v>
          </cell>
          <cell r="AI48">
            <v>540789</v>
          </cell>
          <cell r="AJ48">
            <v>31557</v>
          </cell>
          <cell r="AK48">
            <v>1064</v>
          </cell>
          <cell r="AL48">
            <v>118889</v>
          </cell>
          <cell r="AM48">
            <v>191436</v>
          </cell>
          <cell r="AN48">
            <v>40851</v>
          </cell>
          <cell r="AO48">
            <v>76602</v>
          </cell>
          <cell r="AP48">
            <v>419822</v>
          </cell>
          <cell r="AQ48">
            <v>13399</v>
          </cell>
          <cell r="AR48">
            <v>1543422</v>
          </cell>
          <cell r="AS48">
            <v>14450</v>
          </cell>
          <cell r="AT48">
            <v>0</v>
          </cell>
          <cell r="AV48">
            <v>5664</v>
          </cell>
          <cell r="AW48">
            <v>11004</v>
          </cell>
          <cell r="AX48">
            <v>0</v>
          </cell>
          <cell r="AZ48">
            <v>38220</v>
          </cell>
          <cell r="BA48">
            <v>42803</v>
          </cell>
          <cell r="BB48">
            <v>225367</v>
          </cell>
          <cell r="BC48">
            <v>27310</v>
          </cell>
          <cell r="BD48">
            <v>379739</v>
          </cell>
          <cell r="BE48">
            <v>0</v>
          </cell>
          <cell r="BG48">
            <v>435560</v>
          </cell>
          <cell r="BJ48">
            <v>0</v>
          </cell>
          <cell r="BK48">
            <v>0</v>
          </cell>
          <cell r="BM48">
            <v>1340732</v>
          </cell>
          <cell r="BN48">
            <v>69866</v>
          </cell>
          <cell r="BO48">
            <v>23</v>
          </cell>
          <cell r="BP48">
            <v>72246</v>
          </cell>
        </row>
        <row r="49">
          <cell r="H49">
            <v>6115291</v>
          </cell>
          <cell r="I49">
            <v>514193</v>
          </cell>
          <cell r="J49">
            <v>1335840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699157</v>
          </cell>
          <cell r="P49">
            <v>563806</v>
          </cell>
          <cell r="Q49">
            <v>29597</v>
          </cell>
          <cell r="R49">
            <v>1418454</v>
          </cell>
          <cell r="S49">
            <v>1244500</v>
          </cell>
          <cell r="T49">
            <v>1302911</v>
          </cell>
          <cell r="U49">
            <v>1062060</v>
          </cell>
          <cell r="V49">
            <v>528878</v>
          </cell>
          <cell r="W49">
            <v>622559</v>
          </cell>
          <cell r="X49">
            <v>671895</v>
          </cell>
          <cell r="Y49">
            <v>267349</v>
          </cell>
          <cell r="Z49">
            <v>540138</v>
          </cell>
          <cell r="AA49">
            <v>80512</v>
          </cell>
          <cell r="AB49">
            <v>2824010</v>
          </cell>
          <cell r="AC49">
            <v>669338</v>
          </cell>
          <cell r="AD49">
            <v>8609070</v>
          </cell>
          <cell r="AE49">
            <v>9378565</v>
          </cell>
          <cell r="AF49">
            <v>6095806</v>
          </cell>
          <cell r="AG49">
            <v>6228960</v>
          </cell>
          <cell r="AH49">
            <v>3378383</v>
          </cell>
          <cell r="AI49">
            <v>4295844</v>
          </cell>
          <cell r="AJ49">
            <v>92316</v>
          </cell>
          <cell r="AK49">
            <v>10906</v>
          </cell>
          <cell r="AL49">
            <v>846746</v>
          </cell>
          <cell r="AM49">
            <v>1163194</v>
          </cell>
          <cell r="AN49">
            <v>258660</v>
          </cell>
          <cell r="AO49">
            <v>503946</v>
          </cell>
          <cell r="AP49">
            <v>4769184</v>
          </cell>
          <cell r="AQ49">
            <v>100183</v>
          </cell>
          <cell r="AR49">
            <v>8693623</v>
          </cell>
          <cell r="AS49">
            <v>101250</v>
          </cell>
          <cell r="AT49">
            <v>0</v>
          </cell>
          <cell r="AV49">
            <v>251815</v>
          </cell>
          <cell r="AW49">
            <v>124984</v>
          </cell>
          <cell r="AX49">
            <v>100794</v>
          </cell>
          <cell r="AZ49">
            <v>454703</v>
          </cell>
          <cell r="BA49">
            <v>488785</v>
          </cell>
          <cell r="BB49">
            <v>1705813</v>
          </cell>
          <cell r="BC49">
            <v>256511</v>
          </cell>
          <cell r="BD49">
            <v>2450768</v>
          </cell>
          <cell r="BE49">
            <v>43144</v>
          </cell>
          <cell r="BG49">
            <v>5088312</v>
          </cell>
          <cell r="BJ49">
            <v>0</v>
          </cell>
          <cell r="BK49">
            <v>0</v>
          </cell>
          <cell r="BM49">
            <v>9726417</v>
          </cell>
          <cell r="BN49">
            <v>289174</v>
          </cell>
          <cell r="BO49">
            <v>1379</v>
          </cell>
          <cell r="BP49">
            <v>292162</v>
          </cell>
        </row>
        <row r="50">
          <cell r="H50">
            <v>863482</v>
          </cell>
          <cell r="I50">
            <v>88093</v>
          </cell>
          <cell r="J50">
            <v>218270</v>
          </cell>
          <cell r="K50">
            <v>0</v>
          </cell>
          <cell r="L50">
            <v>0</v>
          </cell>
          <cell r="M50">
            <v>4952</v>
          </cell>
          <cell r="N50">
            <v>6514</v>
          </cell>
          <cell r="O50">
            <v>73784</v>
          </cell>
          <cell r="P50">
            <v>47728</v>
          </cell>
          <cell r="Q50">
            <v>8467</v>
          </cell>
          <cell r="R50">
            <v>48790</v>
          </cell>
          <cell r="S50">
            <v>138853</v>
          </cell>
          <cell r="T50">
            <v>195864</v>
          </cell>
          <cell r="U50">
            <v>159030</v>
          </cell>
          <cell r="V50">
            <v>105339</v>
          </cell>
          <cell r="W50">
            <v>88362</v>
          </cell>
          <cell r="X50">
            <v>77760</v>
          </cell>
          <cell r="Y50">
            <v>40187</v>
          </cell>
          <cell r="Z50">
            <v>0</v>
          </cell>
          <cell r="AA50">
            <v>0</v>
          </cell>
          <cell r="AB50">
            <v>380874</v>
          </cell>
          <cell r="AC50">
            <v>143714</v>
          </cell>
          <cell r="AD50">
            <v>530243</v>
          </cell>
          <cell r="AE50">
            <v>1298806</v>
          </cell>
          <cell r="AF50">
            <v>475974</v>
          </cell>
          <cell r="AG50">
            <v>809836</v>
          </cell>
          <cell r="AH50">
            <v>464277</v>
          </cell>
          <cell r="AI50">
            <v>401361</v>
          </cell>
          <cell r="AJ50">
            <v>102113</v>
          </cell>
          <cell r="AK50">
            <v>10906</v>
          </cell>
          <cell r="AL50">
            <v>125194</v>
          </cell>
          <cell r="AM50">
            <v>162390</v>
          </cell>
          <cell r="AN50">
            <v>38150</v>
          </cell>
          <cell r="AO50">
            <v>67367</v>
          </cell>
          <cell r="AP50">
            <v>321889</v>
          </cell>
          <cell r="AQ50">
            <v>19934</v>
          </cell>
          <cell r="AR50">
            <v>1520563</v>
          </cell>
          <cell r="AS50">
            <v>51957</v>
          </cell>
          <cell r="AT50">
            <v>19</v>
          </cell>
          <cell r="AV50">
            <v>14782</v>
          </cell>
          <cell r="AW50">
            <v>16133</v>
          </cell>
          <cell r="AX50">
            <v>546</v>
          </cell>
          <cell r="AZ50">
            <v>110341</v>
          </cell>
          <cell r="BA50">
            <v>69360</v>
          </cell>
          <cell r="BB50">
            <v>174648</v>
          </cell>
          <cell r="BC50">
            <v>23878</v>
          </cell>
          <cell r="BD50">
            <v>357611</v>
          </cell>
          <cell r="BE50">
            <v>0</v>
          </cell>
          <cell r="BG50">
            <v>431296</v>
          </cell>
          <cell r="BJ50">
            <v>0</v>
          </cell>
          <cell r="BK50">
            <v>0</v>
          </cell>
          <cell r="BM50">
            <v>1318428</v>
          </cell>
          <cell r="BN50">
            <v>86957</v>
          </cell>
          <cell r="BO50">
            <v>3060</v>
          </cell>
          <cell r="BP50">
            <v>81554</v>
          </cell>
        </row>
        <row r="51">
          <cell r="H51">
            <v>838037</v>
          </cell>
          <cell r="I51">
            <v>71226</v>
          </cell>
          <cell r="J51">
            <v>227240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68816</v>
          </cell>
          <cell r="P51">
            <v>40709</v>
          </cell>
          <cell r="Q51">
            <v>23663</v>
          </cell>
          <cell r="R51">
            <v>276423</v>
          </cell>
          <cell r="S51">
            <v>261865</v>
          </cell>
          <cell r="T51">
            <v>169651</v>
          </cell>
          <cell r="U51">
            <v>167400</v>
          </cell>
          <cell r="V51">
            <v>69846</v>
          </cell>
          <cell r="W51">
            <v>71317</v>
          </cell>
          <cell r="X51">
            <v>82620</v>
          </cell>
          <cell r="Y51">
            <v>40187</v>
          </cell>
          <cell r="Z51">
            <v>0</v>
          </cell>
          <cell r="AA51">
            <v>0</v>
          </cell>
          <cell r="AB51">
            <v>381717</v>
          </cell>
          <cell r="AC51">
            <v>53938</v>
          </cell>
          <cell r="AD51">
            <v>467483</v>
          </cell>
          <cell r="AE51">
            <v>1076573</v>
          </cell>
          <cell r="AF51">
            <v>468124</v>
          </cell>
          <cell r="AG51">
            <v>689954</v>
          </cell>
          <cell r="AH51">
            <v>310107</v>
          </cell>
          <cell r="AI51">
            <v>452425</v>
          </cell>
          <cell r="AJ51">
            <v>31463</v>
          </cell>
          <cell r="AK51">
            <v>0</v>
          </cell>
          <cell r="AL51">
            <v>102014</v>
          </cell>
          <cell r="AM51">
            <v>165597</v>
          </cell>
          <cell r="AN51">
            <v>30269</v>
          </cell>
          <cell r="AO51">
            <v>66488</v>
          </cell>
          <cell r="AP51">
            <v>387919</v>
          </cell>
          <cell r="AQ51">
            <v>8556</v>
          </cell>
          <cell r="AR51">
            <v>1371133</v>
          </cell>
          <cell r="AS51">
            <v>21265</v>
          </cell>
          <cell r="AT51">
            <v>846</v>
          </cell>
          <cell r="AV51">
            <v>4578</v>
          </cell>
          <cell r="AW51">
            <v>28035</v>
          </cell>
          <cell r="AX51">
            <v>0</v>
          </cell>
          <cell r="AZ51">
            <v>45144</v>
          </cell>
          <cell r="BA51">
            <v>57861</v>
          </cell>
          <cell r="BB51">
            <v>178383</v>
          </cell>
          <cell r="BC51">
            <v>20339</v>
          </cell>
          <cell r="BD51">
            <v>322412</v>
          </cell>
          <cell r="BE51">
            <v>0</v>
          </cell>
          <cell r="BG51">
            <v>429619</v>
          </cell>
          <cell r="BJ51">
            <v>0</v>
          </cell>
          <cell r="BK51">
            <v>0</v>
          </cell>
          <cell r="BM51">
            <v>1151635</v>
          </cell>
          <cell r="BN51">
            <v>54776</v>
          </cell>
          <cell r="BO51">
            <v>1058</v>
          </cell>
          <cell r="BP51">
            <v>61711</v>
          </cell>
        </row>
        <row r="52">
          <cell r="H52">
            <v>1073675</v>
          </cell>
          <cell r="I52">
            <v>94773</v>
          </cell>
          <cell r="J52">
            <v>151800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93181</v>
          </cell>
          <cell r="P52">
            <v>59707</v>
          </cell>
          <cell r="Q52">
            <v>5405</v>
          </cell>
          <cell r="R52">
            <v>129223</v>
          </cell>
          <cell r="S52">
            <v>371120</v>
          </cell>
          <cell r="T52">
            <v>220472</v>
          </cell>
          <cell r="U52">
            <v>164610</v>
          </cell>
          <cell r="V52">
            <v>95754</v>
          </cell>
          <cell r="W52">
            <v>101718</v>
          </cell>
          <cell r="X52">
            <v>187110</v>
          </cell>
          <cell r="Y52">
            <v>40187</v>
          </cell>
          <cell r="Z52">
            <v>0</v>
          </cell>
          <cell r="AA52">
            <v>0</v>
          </cell>
          <cell r="AB52">
            <v>497930</v>
          </cell>
          <cell r="AC52">
            <v>44888</v>
          </cell>
          <cell r="AD52">
            <v>410543</v>
          </cell>
          <cell r="AE52">
            <v>1246971</v>
          </cell>
          <cell r="AF52">
            <v>603526</v>
          </cell>
          <cell r="AG52">
            <v>911374</v>
          </cell>
          <cell r="AH52">
            <v>447304</v>
          </cell>
          <cell r="AI52">
            <v>612612</v>
          </cell>
          <cell r="AJ52">
            <v>65375</v>
          </cell>
          <cell r="AK52">
            <v>0</v>
          </cell>
          <cell r="AL52">
            <v>123557</v>
          </cell>
          <cell r="AM52">
            <v>203971</v>
          </cell>
          <cell r="AN52">
            <v>37480</v>
          </cell>
          <cell r="AO52">
            <v>79726</v>
          </cell>
          <cell r="AP52">
            <v>425163</v>
          </cell>
          <cell r="AQ52">
            <v>12499</v>
          </cell>
          <cell r="AR52">
            <v>1785248</v>
          </cell>
          <cell r="AS52">
            <v>29412</v>
          </cell>
          <cell r="AT52">
            <v>0</v>
          </cell>
          <cell r="AV52">
            <v>13204</v>
          </cell>
          <cell r="AW52">
            <v>13399</v>
          </cell>
          <cell r="AX52">
            <v>0</v>
          </cell>
          <cell r="AZ52">
            <v>12762</v>
          </cell>
          <cell r="BA52">
            <v>53599</v>
          </cell>
          <cell r="BB52">
            <v>289198</v>
          </cell>
          <cell r="BC52">
            <v>25699</v>
          </cell>
          <cell r="BD52">
            <v>429969</v>
          </cell>
          <cell r="BE52">
            <v>0</v>
          </cell>
          <cell r="BG52">
            <v>386839</v>
          </cell>
          <cell r="BJ52">
            <v>0</v>
          </cell>
          <cell r="BK52">
            <v>0</v>
          </cell>
          <cell r="BM52">
            <v>1542852</v>
          </cell>
          <cell r="BN52">
            <v>81042</v>
          </cell>
          <cell r="BO52">
            <v>1313</v>
          </cell>
          <cell r="BP52">
            <v>82784</v>
          </cell>
        </row>
        <row r="53">
          <cell r="H53">
            <v>843395</v>
          </cell>
          <cell r="I53">
            <v>90681</v>
          </cell>
          <cell r="J53">
            <v>209760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72673</v>
          </cell>
          <cell r="P53">
            <v>41841</v>
          </cell>
          <cell r="Q53">
            <v>10093</v>
          </cell>
          <cell r="R53">
            <v>151288</v>
          </cell>
          <cell r="S53">
            <v>161690</v>
          </cell>
          <cell r="T53">
            <v>154981</v>
          </cell>
          <cell r="U53">
            <v>272490</v>
          </cell>
          <cell r="V53">
            <v>68518</v>
          </cell>
          <cell r="W53">
            <v>67077</v>
          </cell>
          <cell r="X53">
            <v>63180</v>
          </cell>
          <cell r="Y53">
            <v>30813</v>
          </cell>
          <cell r="Z53">
            <v>0</v>
          </cell>
          <cell r="AA53">
            <v>0</v>
          </cell>
          <cell r="AB53">
            <v>395189</v>
          </cell>
          <cell r="AC53">
            <v>181362</v>
          </cell>
          <cell r="AD53">
            <v>402510</v>
          </cell>
          <cell r="AE53">
            <v>940905</v>
          </cell>
          <cell r="AF53">
            <v>419710</v>
          </cell>
          <cell r="AG53">
            <v>730075</v>
          </cell>
          <cell r="AH53">
            <v>381534</v>
          </cell>
          <cell r="AI53">
            <v>468054</v>
          </cell>
          <cell r="AJ53">
            <v>55201</v>
          </cell>
          <cell r="AK53">
            <v>3192</v>
          </cell>
          <cell r="AL53">
            <v>105117</v>
          </cell>
          <cell r="AM53">
            <v>170955</v>
          </cell>
          <cell r="AN53">
            <v>29223</v>
          </cell>
          <cell r="AO53">
            <v>70686</v>
          </cell>
          <cell r="AP53">
            <v>419388</v>
          </cell>
          <cell r="AQ53">
            <v>8130</v>
          </cell>
          <cell r="AR53">
            <v>1389241</v>
          </cell>
          <cell r="AS53">
            <v>19189</v>
          </cell>
          <cell r="AT53">
            <v>0</v>
          </cell>
          <cell r="AV53">
            <v>14248</v>
          </cell>
          <cell r="AW53">
            <v>10059</v>
          </cell>
          <cell r="AX53">
            <v>0</v>
          </cell>
          <cell r="AZ53">
            <v>52260</v>
          </cell>
          <cell r="BA53">
            <v>64494</v>
          </cell>
          <cell r="BB53">
            <v>231201</v>
          </cell>
          <cell r="BC53">
            <v>21832</v>
          </cell>
          <cell r="BD53">
            <v>330833</v>
          </cell>
          <cell r="BE53">
            <v>0</v>
          </cell>
          <cell r="BG53">
            <v>292077</v>
          </cell>
          <cell r="BJ53">
            <v>0</v>
          </cell>
          <cell r="BK53">
            <v>0</v>
          </cell>
          <cell r="BM53">
            <v>1252466</v>
          </cell>
          <cell r="BN53">
            <v>63767</v>
          </cell>
          <cell r="BO53">
            <v>152</v>
          </cell>
          <cell r="BP53">
            <v>62551</v>
          </cell>
        </row>
        <row r="54">
          <cell r="H54">
            <v>744181</v>
          </cell>
          <cell r="I54">
            <v>92936</v>
          </cell>
          <cell r="J54">
            <v>130870</v>
          </cell>
          <cell r="K54">
            <v>0</v>
          </cell>
          <cell r="L54">
            <v>1747</v>
          </cell>
          <cell r="M54">
            <v>0</v>
          </cell>
          <cell r="N54">
            <v>4475</v>
          </cell>
          <cell r="O54">
            <v>65723</v>
          </cell>
          <cell r="P54">
            <v>40757</v>
          </cell>
          <cell r="Q54">
            <v>19769</v>
          </cell>
          <cell r="R54">
            <v>42042</v>
          </cell>
          <cell r="S54">
            <v>95889</v>
          </cell>
          <cell r="T54">
            <v>153419</v>
          </cell>
          <cell r="U54">
            <v>206460</v>
          </cell>
          <cell r="V54">
            <v>114924</v>
          </cell>
          <cell r="W54">
            <v>69706</v>
          </cell>
          <cell r="X54">
            <v>139725</v>
          </cell>
          <cell r="Y54">
            <v>50259</v>
          </cell>
          <cell r="Z54">
            <v>0</v>
          </cell>
          <cell r="AA54">
            <v>0</v>
          </cell>
          <cell r="AB54">
            <v>349032</v>
          </cell>
          <cell r="AC54">
            <v>173760</v>
          </cell>
          <cell r="AD54">
            <v>301185</v>
          </cell>
          <cell r="AE54">
            <v>1094756</v>
          </cell>
          <cell r="AF54">
            <v>539940</v>
          </cell>
          <cell r="AG54">
            <v>739624</v>
          </cell>
          <cell r="AH54">
            <v>371810</v>
          </cell>
          <cell r="AI54">
            <v>371573</v>
          </cell>
          <cell r="AJ54">
            <v>57745</v>
          </cell>
          <cell r="AK54">
            <v>23940</v>
          </cell>
          <cell r="AL54">
            <v>99326</v>
          </cell>
          <cell r="AM54">
            <v>149975</v>
          </cell>
          <cell r="AN54">
            <v>34448</v>
          </cell>
          <cell r="AO54">
            <v>62361</v>
          </cell>
          <cell r="AP54">
            <v>262764</v>
          </cell>
          <cell r="AQ54">
            <v>11537</v>
          </cell>
          <cell r="AR54">
            <v>1376400</v>
          </cell>
          <cell r="AS54">
            <v>36637</v>
          </cell>
          <cell r="AT54">
            <v>355</v>
          </cell>
          <cell r="AV54">
            <v>53665</v>
          </cell>
          <cell r="AW54">
            <v>11173</v>
          </cell>
          <cell r="AX54">
            <v>127</v>
          </cell>
          <cell r="AZ54">
            <v>86683</v>
          </cell>
          <cell r="BA54">
            <v>39941</v>
          </cell>
          <cell r="BB54">
            <v>177413</v>
          </cell>
          <cell r="BC54">
            <v>20793</v>
          </cell>
          <cell r="BD54">
            <v>325099</v>
          </cell>
          <cell r="BE54">
            <v>0</v>
          </cell>
          <cell r="BG54">
            <v>277096</v>
          </cell>
          <cell r="BJ54">
            <v>0</v>
          </cell>
          <cell r="BK54">
            <v>0</v>
          </cell>
          <cell r="BM54">
            <v>1100080</v>
          </cell>
          <cell r="BN54">
            <v>68796</v>
          </cell>
          <cell r="BO54">
            <v>2349</v>
          </cell>
          <cell r="BP54">
            <v>70613</v>
          </cell>
        </row>
        <row r="55">
          <cell r="H55">
            <v>504404</v>
          </cell>
          <cell r="I55">
            <v>35154</v>
          </cell>
          <cell r="J55">
            <v>35880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34834</v>
          </cell>
          <cell r="P55">
            <v>20570</v>
          </cell>
          <cell r="Q55">
            <v>2684</v>
          </cell>
          <cell r="R55">
            <v>54635</v>
          </cell>
          <cell r="S55">
            <v>59912</v>
          </cell>
          <cell r="T55">
            <v>78945</v>
          </cell>
          <cell r="U55">
            <v>73470</v>
          </cell>
          <cell r="V55">
            <v>38340</v>
          </cell>
          <cell r="W55">
            <v>30104</v>
          </cell>
          <cell r="X55">
            <v>40095</v>
          </cell>
          <cell r="Y55">
            <v>20143</v>
          </cell>
          <cell r="Z55">
            <v>0</v>
          </cell>
          <cell r="AA55">
            <v>0</v>
          </cell>
          <cell r="AB55">
            <v>237891</v>
          </cell>
          <cell r="AC55">
            <v>79278</v>
          </cell>
          <cell r="AD55">
            <v>0</v>
          </cell>
          <cell r="AE55">
            <v>535833</v>
          </cell>
          <cell r="AF55">
            <v>230809</v>
          </cell>
          <cell r="AG55">
            <v>387674</v>
          </cell>
          <cell r="AH55">
            <v>185905</v>
          </cell>
          <cell r="AI55">
            <v>238675</v>
          </cell>
          <cell r="AJ55">
            <v>26564</v>
          </cell>
          <cell r="AK55">
            <v>2660</v>
          </cell>
          <cell r="AL55">
            <v>64498</v>
          </cell>
          <cell r="AM55">
            <v>92087</v>
          </cell>
          <cell r="AN55">
            <v>14445</v>
          </cell>
          <cell r="AO55">
            <v>38213</v>
          </cell>
          <cell r="AP55">
            <v>285441</v>
          </cell>
          <cell r="AQ55">
            <v>5184</v>
          </cell>
          <cell r="AR55">
            <v>794928</v>
          </cell>
          <cell r="AS55">
            <v>14450</v>
          </cell>
          <cell r="AT55">
            <v>0</v>
          </cell>
          <cell r="AV55">
            <v>1858</v>
          </cell>
          <cell r="AW55">
            <v>13817</v>
          </cell>
          <cell r="AX55">
            <v>0</v>
          </cell>
          <cell r="AZ55">
            <v>25645</v>
          </cell>
          <cell r="BA55">
            <v>22691</v>
          </cell>
          <cell r="BB55">
            <v>134135</v>
          </cell>
          <cell r="BC55">
            <v>11223</v>
          </cell>
          <cell r="BD55">
            <v>191234</v>
          </cell>
          <cell r="BE55">
            <v>0</v>
          </cell>
          <cell r="BG55">
            <v>222642</v>
          </cell>
          <cell r="BJ55">
            <v>0</v>
          </cell>
          <cell r="BK55">
            <v>0</v>
          </cell>
          <cell r="BM55">
            <v>648053</v>
          </cell>
          <cell r="BN55">
            <v>33719</v>
          </cell>
          <cell r="BO55">
            <v>1252</v>
          </cell>
          <cell r="BP55">
            <v>31189</v>
          </cell>
        </row>
        <row r="56">
          <cell r="H56">
            <v>408622</v>
          </cell>
          <cell r="I56">
            <v>67051</v>
          </cell>
          <cell r="J56">
            <v>56350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28322</v>
          </cell>
          <cell r="P56">
            <v>16455</v>
          </cell>
          <cell r="Q56">
            <v>9563</v>
          </cell>
          <cell r="R56">
            <v>120260</v>
          </cell>
          <cell r="S56">
            <v>49010</v>
          </cell>
          <cell r="T56">
            <v>42185</v>
          </cell>
          <cell r="U56">
            <v>55800</v>
          </cell>
          <cell r="V56">
            <v>38340</v>
          </cell>
          <cell r="W56">
            <v>23490</v>
          </cell>
          <cell r="X56">
            <v>43740</v>
          </cell>
          <cell r="Y56">
            <v>20143</v>
          </cell>
          <cell r="Z56">
            <v>0</v>
          </cell>
          <cell r="AA56">
            <v>0</v>
          </cell>
          <cell r="AB56">
            <v>194918</v>
          </cell>
          <cell r="AC56">
            <v>83622</v>
          </cell>
          <cell r="AD56">
            <v>0</v>
          </cell>
          <cell r="AE56">
            <v>328912</v>
          </cell>
          <cell r="AF56">
            <v>219561</v>
          </cell>
          <cell r="AG56">
            <v>348240</v>
          </cell>
          <cell r="AH56">
            <v>171319</v>
          </cell>
          <cell r="AI56">
            <v>209090</v>
          </cell>
          <cell r="AJ56">
            <v>47665</v>
          </cell>
          <cell r="AK56">
            <v>7448</v>
          </cell>
          <cell r="AL56">
            <v>59648</v>
          </cell>
          <cell r="AM56">
            <v>73306</v>
          </cell>
          <cell r="AN56">
            <v>11359</v>
          </cell>
          <cell r="AO56">
            <v>29095</v>
          </cell>
          <cell r="AP56">
            <v>173455</v>
          </cell>
          <cell r="AQ56">
            <v>8689</v>
          </cell>
          <cell r="AR56">
            <v>694957</v>
          </cell>
          <cell r="AS56">
            <v>29950</v>
          </cell>
          <cell r="AT56">
            <v>0</v>
          </cell>
          <cell r="AV56">
            <v>4459</v>
          </cell>
          <cell r="AW56">
            <v>192</v>
          </cell>
          <cell r="AX56">
            <v>0</v>
          </cell>
          <cell r="AZ56">
            <v>6756</v>
          </cell>
          <cell r="BA56">
            <v>28759</v>
          </cell>
          <cell r="BB56">
            <v>117792</v>
          </cell>
          <cell r="BC56">
            <v>8045</v>
          </cell>
          <cell r="BD56">
            <v>168067</v>
          </cell>
          <cell r="BE56">
            <v>0</v>
          </cell>
          <cell r="BG56">
            <v>13859</v>
          </cell>
          <cell r="BJ56">
            <v>0</v>
          </cell>
          <cell r="BK56">
            <v>0</v>
          </cell>
          <cell r="BM56">
            <v>543909</v>
          </cell>
          <cell r="BN56">
            <v>35444</v>
          </cell>
          <cell r="BO56">
            <v>2892</v>
          </cell>
          <cell r="BP56">
            <v>31881</v>
          </cell>
        </row>
        <row r="57">
          <cell r="H57">
            <v>228775</v>
          </cell>
          <cell r="I57">
            <v>60371</v>
          </cell>
          <cell r="J57">
            <v>110860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14187</v>
          </cell>
          <cell r="P57">
            <v>8190</v>
          </cell>
          <cell r="Q57">
            <v>0</v>
          </cell>
          <cell r="R57">
            <v>105353</v>
          </cell>
          <cell r="S57">
            <v>27738</v>
          </cell>
          <cell r="T57">
            <v>23132</v>
          </cell>
          <cell r="U57">
            <v>59520</v>
          </cell>
          <cell r="V57">
            <v>56940</v>
          </cell>
          <cell r="W57">
            <v>21242</v>
          </cell>
          <cell r="X57">
            <v>25515</v>
          </cell>
          <cell r="Y57">
            <v>19944</v>
          </cell>
          <cell r="Z57">
            <v>0</v>
          </cell>
          <cell r="AA57">
            <v>0</v>
          </cell>
          <cell r="AB57">
            <v>119483</v>
          </cell>
          <cell r="AC57">
            <v>0</v>
          </cell>
          <cell r="AD57">
            <v>0</v>
          </cell>
          <cell r="AE57">
            <v>195680</v>
          </cell>
          <cell r="AF57">
            <v>242412</v>
          </cell>
          <cell r="AG57">
            <v>259480</v>
          </cell>
          <cell r="AH57">
            <v>131716</v>
          </cell>
          <cell r="AI57">
            <v>99886</v>
          </cell>
          <cell r="AJ57">
            <v>128112</v>
          </cell>
          <cell r="AK57">
            <v>24206</v>
          </cell>
          <cell r="AL57">
            <v>37222</v>
          </cell>
          <cell r="AM57">
            <v>46311</v>
          </cell>
          <cell r="AN57">
            <v>13583</v>
          </cell>
          <cell r="AO57">
            <v>17849</v>
          </cell>
          <cell r="AP57">
            <v>108783</v>
          </cell>
          <cell r="AQ57">
            <v>18924</v>
          </cell>
          <cell r="AR57">
            <v>480067</v>
          </cell>
          <cell r="AS57">
            <v>81087</v>
          </cell>
          <cell r="AT57">
            <v>432</v>
          </cell>
          <cell r="AV57">
            <v>678</v>
          </cell>
          <cell r="AW57">
            <v>7763</v>
          </cell>
          <cell r="AX57">
            <v>0</v>
          </cell>
          <cell r="AZ57">
            <v>4438</v>
          </cell>
          <cell r="BA57">
            <v>16263</v>
          </cell>
          <cell r="BB57">
            <v>39655</v>
          </cell>
          <cell r="BC57">
            <v>4959</v>
          </cell>
          <cell r="BD57">
            <v>114527</v>
          </cell>
          <cell r="BE57">
            <v>1278</v>
          </cell>
          <cell r="BG57">
            <v>0</v>
          </cell>
          <cell r="BJ57">
            <v>0</v>
          </cell>
          <cell r="BK57">
            <v>0</v>
          </cell>
          <cell r="BM57">
            <v>366388</v>
          </cell>
          <cell r="BN57">
            <v>49666</v>
          </cell>
          <cell r="BO57">
            <v>10123</v>
          </cell>
          <cell r="BP57">
            <v>38213</v>
          </cell>
        </row>
        <row r="58">
          <cell r="H58">
            <v>325584</v>
          </cell>
          <cell r="I58">
            <v>27639</v>
          </cell>
          <cell r="J58">
            <v>27600</v>
          </cell>
          <cell r="K58">
            <v>0</v>
          </cell>
          <cell r="L58">
            <v>4003</v>
          </cell>
          <cell r="M58">
            <v>0</v>
          </cell>
          <cell r="N58">
            <v>0</v>
          </cell>
          <cell r="O58">
            <v>21047</v>
          </cell>
          <cell r="P58">
            <v>12340</v>
          </cell>
          <cell r="Q58">
            <v>2986</v>
          </cell>
          <cell r="R58">
            <v>124264</v>
          </cell>
          <cell r="S58">
            <v>39484</v>
          </cell>
          <cell r="T58">
            <v>53859</v>
          </cell>
          <cell r="U58">
            <v>36270</v>
          </cell>
          <cell r="V58">
            <v>19170</v>
          </cell>
          <cell r="W58">
            <v>23278</v>
          </cell>
          <cell r="X58">
            <v>19440</v>
          </cell>
          <cell r="Y58">
            <v>10072</v>
          </cell>
          <cell r="Z58">
            <v>0</v>
          </cell>
          <cell r="AA58">
            <v>0</v>
          </cell>
          <cell r="AB58">
            <v>157426</v>
          </cell>
          <cell r="AC58">
            <v>83622</v>
          </cell>
          <cell r="AD58">
            <v>0</v>
          </cell>
          <cell r="AE58">
            <v>381878</v>
          </cell>
          <cell r="AF58">
            <v>246426</v>
          </cell>
          <cell r="AG58">
            <v>286685</v>
          </cell>
          <cell r="AH58">
            <v>127208</v>
          </cell>
          <cell r="AI58">
            <v>132114</v>
          </cell>
          <cell r="AJ58">
            <v>13565</v>
          </cell>
          <cell r="AK58">
            <v>1862</v>
          </cell>
          <cell r="AL58">
            <v>45384</v>
          </cell>
          <cell r="AM58">
            <v>60701</v>
          </cell>
          <cell r="AN58">
            <v>13133</v>
          </cell>
          <cell r="AO58">
            <v>23995</v>
          </cell>
          <cell r="AP58">
            <v>137966</v>
          </cell>
          <cell r="AQ58">
            <v>3383</v>
          </cell>
          <cell r="AR58">
            <v>571455</v>
          </cell>
          <cell r="AS58">
            <v>6943</v>
          </cell>
          <cell r="AT58">
            <v>0</v>
          </cell>
          <cell r="AV58">
            <v>288</v>
          </cell>
          <cell r="AW58">
            <v>2074</v>
          </cell>
          <cell r="AX58">
            <v>1292</v>
          </cell>
          <cell r="AZ58">
            <v>13647</v>
          </cell>
          <cell r="BA58">
            <v>6478</v>
          </cell>
          <cell r="BB58">
            <v>47959</v>
          </cell>
          <cell r="BC58">
            <v>8444</v>
          </cell>
          <cell r="BD58">
            <v>134063</v>
          </cell>
          <cell r="BE58">
            <v>0</v>
          </cell>
          <cell r="BG58">
            <v>186798</v>
          </cell>
          <cell r="BJ58">
            <v>0</v>
          </cell>
          <cell r="BK58">
            <v>0</v>
          </cell>
          <cell r="BM58">
            <v>438792</v>
          </cell>
          <cell r="BN58">
            <v>24816</v>
          </cell>
          <cell r="BO58">
            <v>15</v>
          </cell>
          <cell r="BP58">
            <v>26714</v>
          </cell>
        </row>
        <row r="59">
          <cell r="H59">
            <v>642823</v>
          </cell>
          <cell r="I59">
            <v>67802</v>
          </cell>
          <cell r="J59">
            <v>67850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52088</v>
          </cell>
          <cell r="P59">
            <v>32500</v>
          </cell>
          <cell r="Q59">
            <v>3856</v>
          </cell>
          <cell r="R59">
            <v>49018</v>
          </cell>
          <cell r="S59">
            <v>86414</v>
          </cell>
          <cell r="T59">
            <v>126945</v>
          </cell>
          <cell r="U59">
            <v>99510</v>
          </cell>
          <cell r="V59">
            <v>47925</v>
          </cell>
          <cell r="W59">
            <v>55374</v>
          </cell>
          <cell r="X59">
            <v>93555</v>
          </cell>
          <cell r="Y59">
            <v>30115</v>
          </cell>
          <cell r="Z59">
            <v>0</v>
          </cell>
          <cell r="AA59">
            <v>0</v>
          </cell>
          <cell r="AB59">
            <v>302863</v>
          </cell>
          <cell r="AC59">
            <v>0</v>
          </cell>
          <cell r="AD59">
            <v>0</v>
          </cell>
          <cell r="AE59">
            <v>788324</v>
          </cell>
          <cell r="AF59">
            <v>312209</v>
          </cell>
          <cell r="AG59">
            <v>526929</v>
          </cell>
          <cell r="AH59">
            <v>272272</v>
          </cell>
          <cell r="AI59">
            <v>309255</v>
          </cell>
          <cell r="AJ59">
            <v>45310</v>
          </cell>
          <cell r="AK59">
            <v>3192</v>
          </cell>
          <cell r="AL59">
            <v>83553</v>
          </cell>
          <cell r="AM59">
            <v>120266</v>
          </cell>
          <cell r="AN59">
            <v>21734</v>
          </cell>
          <cell r="AO59">
            <v>49814</v>
          </cell>
          <cell r="AP59">
            <v>227742</v>
          </cell>
          <cell r="AQ59">
            <v>8336</v>
          </cell>
          <cell r="AR59">
            <v>1109071</v>
          </cell>
          <cell r="AS59">
            <v>22930</v>
          </cell>
          <cell r="AT59">
            <v>597</v>
          </cell>
          <cell r="AV59">
            <v>1822</v>
          </cell>
          <cell r="AW59">
            <v>2411</v>
          </cell>
          <cell r="AX59">
            <v>0</v>
          </cell>
          <cell r="AZ59">
            <v>36936</v>
          </cell>
          <cell r="BA59">
            <v>13695</v>
          </cell>
          <cell r="BB59">
            <v>146904</v>
          </cell>
          <cell r="BC59">
            <v>14932</v>
          </cell>
          <cell r="BD59">
            <v>254643</v>
          </cell>
          <cell r="BE59">
            <v>0</v>
          </cell>
          <cell r="BG59">
            <v>243565</v>
          </cell>
          <cell r="BJ59">
            <v>0</v>
          </cell>
          <cell r="BK59">
            <v>15275</v>
          </cell>
          <cell r="BM59">
            <v>874748</v>
          </cell>
          <cell r="BN59">
            <v>51877</v>
          </cell>
          <cell r="BO59">
            <v>764</v>
          </cell>
          <cell r="BP59">
            <v>52227</v>
          </cell>
        </row>
        <row r="60">
          <cell r="H60">
            <v>190904</v>
          </cell>
          <cell r="I60">
            <v>13277</v>
          </cell>
          <cell r="J60">
            <v>17480</v>
          </cell>
          <cell r="K60">
            <v>0</v>
          </cell>
          <cell r="L60">
            <v>0</v>
          </cell>
          <cell r="M60">
            <v>0</v>
          </cell>
          <cell r="N60">
            <v>2383</v>
          </cell>
          <cell r="O60">
            <v>8586</v>
          </cell>
          <cell r="P60">
            <v>4997</v>
          </cell>
          <cell r="Q60">
            <v>454</v>
          </cell>
          <cell r="R60">
            <v>16160</v>
          </cell>
          <cell r="S60">
            <v>32699</v>
          </cell>
          <cell r="T60">
            <v>25606</v>
          </cell>
          <cell r="U60">
            <v>25110</v>
          </cell>
          <cell r="V60">
            <v>9585</v>
          </cell>
          <cell r="W60">
            <v>10303</v>
          </cell>
          <cell r="X60">
            <v>9720</v>
          </cell>
          <cell r="Y60">
            <v>10072</v>
          </cell>
          <cell r="Z60">
            <v>0</v>
          </cell>
          <cell r="AA60">
            <v>0</v>
          </cell>
          <cell r="AB60">
            <v>75901</v>
          </cell>
          <cell r="AC60">
            <v>38372</v>
          </cell>
          <cell r="AD60">
            <v>0</v>
          </cell>
          <cell r="AE60">
            <v>186197</v>
          </cell>
          <cell r="AF60">
            <v>103168</v>
          </cell>
          <cell r="AG60">
            <v>142896</v>
          </cell>
          <cell r="AH60">
            <v>54720</v>
          </cell>
          <cell r="AI60">
            <v>53464</v>
          </cell>
          <cell r="AJ60">
            <v>14507</v>
          </cell>
          <cell r="AK60">
            <v>2128</v>
          </cell>
          <cell r="AL60">
            <v>23021</v>
          </cell>
          <cell r="AM60">
            <v>38042</v>
          </cell>
          <cell r="AN60">
            <v>6786</v>
          </cell>
          <cell r="AO60">
            <v>12536</v>
          </cell>
          <cell r="AP60">
            <v>166797</v>
          </cell>
          <cell r="AQ60">
            <v>2544</v>
          </cell>
          <cell r="AR60">
            <v>368308</v>
          </cell>
          <cell r="AS60">
            <v>6738</v>
          </cell>
          <cell r="AT60">
            <v>0</v>
          </cell>
          <cell r="AV60">
            <v>389</v>
          </cell>
          <cell r="AW60">
            <v>458</v>
          </cell>
          <cell r="AX60">
            <v>0</v>
          </cell>
          <cell r="AZ60">
            <v>39178</v>
          </cell>
          <cell r="BA60">
            <v>1147</v>
          </cell>
          <cell r="BB60">
            <v>19131</v>
          </cell>
          <cell r="BC60">
            <v>2736</v>
          </cell>
          <cell r="BD60">
            <v>83495</v>
          </cell>
          <cell r="BE60">
            <v>0</v>
          </cell>
          <cell r="BG60">
            <v>180031</v>
          </cell>
          <cell r="BJ60">
            <v>0</v>
          </cell>
          <cell r="BK60">
            <v>0</v>
          </cell>
          <cell r="BM60">
            <v>201502</v>
          </cell>
          <cell r="BN60">
            <v>21581</v>
          </cell>
          <cell r="BO60">
            <v>29</v>
          </cell>
          <cell r="BP60">
            <v>16547</v>
          </cell>
        </row>
        <row r="61">
          <cell r="H61">
            <v>344474</v>
          </cell>
          <cell r="I61">
            <v>45508</v>
          </cell>
          <cell r="J61">
            <v>53130</v>
          </cell>
          <cell r="K61">
            <v>0</v>
          </cell>
          <cell r="L61">
            <v>8049</v>
          </cell>
          <cell r="M61">
            <v>0</v>
          </cell>
          <cell r="N61">
            <v>7018</v>
          </cell>
          <cell r="O61">
            <v>19922</v>
          </cell>
          <cell r="P61">
            <v>11750</v>
          </cell>
          <cell r="Q61">
            <v>13117</v>
          </cell>
          <cell r="R61">
            <v>25695</v>
          </cell>
          <cell r="S61">
            <v>52666</v>
          </cell>
          <cell r="T61">
            <v>44311</v>
          </cell>
          <cell r="U61">
            <v>37200</v>
          </cell>
          <cell r="V61">
            <v>28755</v>
          </cell>
          <cell r="W61">
            <v>18995</v>
          </cell>
          <cell r="X61">
            <v>54675</v>
          </cell>
          <cell r="Y61">
            <v>10072</v>
          </cell>
          <cell r="Z61">
            <v>0</v>
          </cell>
          <cell r="AA61">
            <v>0</v>
          </cell>
          <cell r="AB61">
            <v>149264</v>
          </cell>
          <cell r="AC61">
            <v>34028</v>
          </cell>
          <cell r="AD61">
            <v>0</v>
          </cell>
          <cell r="AE61">
            <v>363503</v>
          </cell>
          <cell r="AF61">
            <v>197835</v>
          </cell>
          <cell r="AG61">
            <v>384239</v>
          </cell>
          <cell r="AH61">
            <v>193861</v>
          </cell>
          <cell r="AI61">
            <v>108479</v>
          </cell>
          <cell r="AJ61">
            <v>28543</v>
          </cell>
          <cell r="AK61">
            <v>16758</v>
          </cell>
          <cell r="AL61">
            <v>45630</v>
          </cell>
          <cell r="AM61">
            <v>64275</v>
          </cell>
          <cell r="AN61">
            <v>17069</v>
          </cell>
          <cell r="AO61">
            <v>25637</v>
          </cell>
          <cell r="AP61">
            <v>184818</v>
          </cell>
          <cell r="AQ61">
            <v>11099</v>
          </cell>
          <cell r="AR61">
            <v>589249</v>
          </cell>
          <cell r="AS61">
            <v>40147</v>
          </cell>
          <cell r="AT61">
            <v>11</v>
          </cell>
          <cell r="AV61">
            <v>5545</v>
          </cell>
          <cell r="AW61">
            <v>2124</v>
          </cell>
          <cell r="AX61">
            <v>4019</v>
          </cell>
          <cell r="AZ61">
            <v>27767</v>
          </cell>
          <cell r="BA61">
            <v>60736</v>
          </cell>
          <cell r="BB61">
            <v>83975</v>
          </cell>
          <cell r="BC61">
            <v>7779</v>
          </cell>
          <cell r="BD61">
            <v>136288</v>
          </cell>
          <cell r="BE61">
            <v>71568</v>
          </cell>
          <cell r="BG61">
            <v>144777</v>
          </cell>
          <cell r="BJ61">
            <v>0</v>
          </cell>
          <cell r="BK61">
            <v>0</v>
          </cell>
          <cell r="BM61">
            <v>448014</v>
          </cell>
          <cell r="BN61">
            <v>36835</v>
          </cell>
          <cell r="BO61">
            <v>4349</v>
          </cell>
          <cell r="BP61">
            <v>30241</v>
          </cell>
        </row>
        <row r="62">
          <cell r="H62">
            <v>274238</v>
          </cell>
          <cell r="I62">
            <v>33317</v>
          </cell>
          <cell r="J62">
            <v>43240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17206</v>
          </cell>
          <cell r="P62">
            <v>10015</v>
          </cell>
          <cell r="Q62">
            <v>1210</v>
          </cell>
          <cell r="R62">
            <v>87221</v>
          </cell>
          <cell r="S62">
            <v>33623</v>
          </cell>
          <cell r="T62">
            <v>45483</v>
          </cell>
          <cell r="U62">
            <v>47430</v>
          </cell>
          <cell r="V62">
            <v>19170</v>
          </cell>
          <cell r="W62">
            <v>21497</v>
          </cell>
          <cell r="X62">
            <v>25515</v>
          </cell>
          <cell r="Y62">
            <v>10072</v>
          </cell>
          <cell r="Z62">
            <v>0</v>
          </cell>
          <cell r="AA62">
            <v>0</v>
          </cell>
          <cell r="AB62">
            <v>132643</v>
          </cell>
          <cell r="AC62">
            <v>36924</v>
          </cell>
          <cell r="AD62">
            <v>0</v>
          </cell>
          <cell r="AE62">
            <v>216212</v>
          </cell>
          <cell r="AF62">
            <v>147473</v>
          </cell>
          <cell r="AG62">
            <v>205344</v>
          </cell>
          <cell r="AH62">
            <v>92908</v>
          </cell>
          <cell r="AI62">
            <v>131184</v>
          </cell>
          <cell r="AJ62">
            <v>53035</v>
          </cell>
          <cell r="AK62">
            <v>2660</v>
          </cell>
          <cell r="AL62">
            <v>38499</v>
          </cell>
          <cell r="AM62">
            <v>51254</v>
          </cell>
          <cell r="AN62">
            <v>9951</v>
          </cell>
          <cell r="AO62">
            <v>19526</v>
          </cell>
          <cell r="AP62">
            <v>149371</v>
          </cell>
          <cell r="AQ62">
            <v>4211</v>
          </cell>
          <cell r="AR62">
            <v>510858</v>
          </cell>
          <cell r="AS62">
            <v>16089</v>
          </cell>
          <cell r="AT62">
            <v>0</v>
          </cell>
          <cell r="AV62">
            <v>14161</v>
          </cell>
          <cell r="AW62">
            <v>1627</v>
          </cell>
          <cell r="AX62">
            <v>0</v>
          </cell>
          <cell r="AZ62">
            <v>10197</v>
          </cell>
          <cell r="BA62">
            <v>23400</v>
          </cell>
          <cell r="BB62">
            <v>42661</v>
          </cell>
          <cell r="BC62">
            <v>4441</v>
          </cell>
          <cell r="BD62">
            <v>118567</v>
          </cell>
          <cell r="BE62">
            <v>0</v>
          </cell>
          <cell r="BG62">
            <v>19496</v>
          </cell>
          <cell r="BJ62">
            <v>0</v>
          </cell>
          <cell r="BK62">
            <v>0</v>
          </cell>
          <cell r="BM62">
            <v>396797</v>
          </cell>
          <cell r="BN62">
            <v>29701</v>
          </cell>
          <cell r="BO62">
            <v>790</v>
          </cell>
          <cell r="BP62">
            <v>30625</v>
          </cell>
        </row>
        <row r="63">
          <cell r="H63">
            <v>305018</v>
          </cell>
          <cell r="I63">
            <v>50601</v>
          </cell>
          <cell r="J63">
            <v>77280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20458</v>
          </cell>
          <cell r="P63">
            <v>15441</v>
          </cell>
          <cell r="Q63">
            <v>2608</v>
          </cell>
          <cell r="R63">
            <v>80326</v>
          </cell>
          <cell r="S63">
            <v>67498</v>
          </cell>
          <cell r="T63">
            <v>45136</v>
          </cell>
          <cell r="U63">
            <v>59520</v>
          </cell>
          <cell r="V63">
            <v>47925</v>
          </cell>
          <cell r="W63">
            <v>19377</v>
          </cell>
          <cell r="X63">
            <v>34020</v>
          </cell>
          <cell r="Y63">
            <v>10072</v>
          </cell>
          <cell r="Z63">
            <v>0</v>
          </cell>
          <cell r="AA63">
            <v>0</v>
          </cell>
          <cell r="AB63">
            <v>151850</v>
          </cell>
          <cell r="AC63">
            <v>51766</v>
          </cell>
          <cell r="AD63">
            <v>0</v>
          </cell>
          <cell r="AE63">
            <v>284212</v>
          </cell>
          <cell r="AF63">
            <v>160266</v>
          </cell>
          <cell r="AG63">
            <v>286960</v>
          </cell>
          <cell r="AH63">
            <v>135959</v>
          </cell>
          <cell r="AI63">
            <v>145564</v>
          </cell>
          <cell r="AJ63">
            <v>97780</v>
          </cell>
          <cell r="AK63">
            <v>0</v>
          </cell>
          <cell r="AL63">
            <v>52388</v>
          </cell>
          <cell r="AM63">
            <v>61589</v>
          </cell>
          <cell r="AN63">
            <v>13087</v>
          </cell>
          <cell r="AO63">
            <v>24439</v>
          </cell>
          <cell r="AP63">
            <v>186589</v>
          </cell>
          <cell r="AQ63">
            <v>11987</v>
          </cell>
          <cell r="AR63">
            <v>570514</v>
          </cell>
          <cell r="AS63">
            <v>28669</v>
          </cell>
          <cell r="AT63">
            <v>0</v>
          </cell>
          <cell r="AV63">
            <v>3720</v>
          </cell>
          <cell r="AW63">
            <v>762</v>
          </cell>
          <cell r="AX63">
            <v>0</v>
          </cell>
          <cell r="AZ63">
            <v>10090</v>
          </cell>
          <cell r="BA63">
            <v>33954</v>
          </cell>
          <cell r="BB63">
            <v>51474</v>
          </cell>
          <cell r="BC63">
            <v>6011</v>
          </cell>
          <cell r="BD63">
            <v>130237</v>
          </cell>
          <cell r="BE63">
            <v>0</v>
          </cell>
          <cell r="BG63">
            <v>18683</v>
          </cell>
          <cell r="BJ63">
            <v>0</v>
          </cell>
          <cell r="BK63">
            <v>0</v>
          </cell>
          <cell r="BM63">
            <v>428346</v>
          </cell>
          <cell r="BN63">
            <v>38617</v>
          </cell>
          <cell r="BO63">
            <v>1741</v>
          </cell>
          <cell r="BP63">
            <v>36721</v>
          </cell>
        </row>
        <row r="64">
          <cell r="H64">
            <v>137666</v>
          </cell>
          <cell r="I64">
            <v>20792</v>
          </cell>
          <cell r="J64">
            <v>23920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7530</v>
          </cell>
          <cell r="P64">
            <v>4368</v>
          </cell>
          <cell r="Q64">
            <v>0</v>
          </cell>
          <cell r="R64">
            <v>43443</v>
          </cell>
          <cell r="S64">
            <v>17951</v>
          </cell>
          <cell r="T64">
            <v>28036</v>
          </cell>
          <cell r="U64">
            <v>24180</v>
          </cell>
          <cell r="V64">
            <v>33500</v>
          </cell>
          <cell r="W64">
            <v>10897</v>
          </cell>
          <cell r="X64">
            <v>7290</v>
          </cell>
          <cell r="Y64">
            <v>10072</v>
          </cell>
          <cell r="Z64">
            <v>0</v>
          </cell>
          <cell r="AA64">
            <v>0</v>
          </cell>
          <cell r="AB64">
            <v>67676</v>
          </cell>
          <cell r="AC64">
            <v>21720</v>
          </cell>
          <cell r="AD64">
            <v>0</v>
          </cell>
          <cell r="AE64">
            <v>117624</v>
          </cell>
          <cell r="AF64">
            <v>110153</v>
          </cell>
          <cell r="AG64">
            <v>156018</v>
          </cell>
          <cell r="AH64">
            <v>68864</v>
          </cell>
          <cell r="AI64">
            <v>59675</v>
          </cell>
          <cell r="AJ64">
            <v>52187</v>
          </cell>
          <cell r="AK64">
            <v>17556</v>
          </cell>
          <cell r="AL64">
            <v>21159</v>
          </cell>
          <cell r="AM64">
            <v>31253</v>
          </cell>
          <cell r="AN64">
            <v>6727</v>
          </cell>
          <cell r="AO64">
            <v>11121</v>
          </cell>
          <cell r="AP64">
            <v>91652</v>
          </cell>
          <cell r="AQ64">
            <v>9906</v>
          </cell>
          <cell r="AR64">
            <v>353406</v>
          </cell>
          <cell r="AS64">
            <v>28054</v>
          </cell>
          <cell r="AT64">
            <v>50</v>
          </cell>
          <cell r="AV64">
            <v>2230</v>
          </cell>
          <cell r="AW64">
            <v>892</v>
          </cell>
          <cell r="AX64">
            <v>0</v>
          </cell>
          <cell r="AZ64">
            <v>1516</v>
          </cell>
          <cell r="BA64">
            <v>8971</v>
          </cell>
          <cell r="BB64">
            <v>25276</v>
          </cell>
          <cell r="BC64">
            <v>2582</v>
          </cell>
          <cell r="BD64">
            <v>80958</v>
          </cell>
          <cell r="BE64">
            <v>0</v>
          </cell>
          <cell r="BG64">
            <v>0</v>
          </cell>
          <cell r="BJ64">
            <v>0</v>
          </cell>
          <cell r="BK64">
            <v>0</v>
          </cell>
          <cell r="BM64">
            <v>231784</v>
          </cell>
          <cell r="BN64">
            <v>32799</v>
          </cell>
          <cell r="BO64">
            <v>3658</v>
          </cell>
          <cell r="BP64">
            <v>29623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T56"/>
  <sheetViews>
    <sheetView showGridLines="0" tabSelected="1" view="pageBreakPreview" zoomScale="55" zoomScaleNormal="100" zoomScaleSheetLayoutView="55" workbookViewId="0">
      <pane xSplit="3" ySplit="6" topLeftCell="D7" activePane="bottomRight" state="frozen"/>
      <selection activeCell="Q21" sqref="Q21"/>
      <selection pane="topRight" activeCell="Q21" sqref="Q21"/>
      <selection pane="bottomLeft" activeCell="Q21" sqref="Q21"/>
      <selection pane="bottomRight" activeCell="A2" sqref="A2"/>
    </sheetView>
  </sheetViews>
  <sheetFormatPr defaultRowHeight="12" x14ac:dyDescent="0.15"/>
  <cols>
    <col min="1" max="1" width="1.09765625" style="1" customWidth="1"/>
    <col min="2" max="2" width="2.59765625" style="1" customWidth="1"/>
    <col min="3" max="3" width="14.09765625" style="3" customWidth="1"/>
    <col min="4" max="19" width="12.59765625" style="3" customWidth="1"/>
    <col min="20" max="20" width="12.09765625" style="4" customWidth="1"/>
    <col min="21" max="256" width="9" style="3"/>
    <col min="257" max="257" width="1.09765625" style="3" customWidth="1"/>
    <col min="258" max="258" width="2.59765625" style="3" customWidth="1"/>
    <col min="259" max="259" width="14.09765625" style="3" customWidth="1"/>
    <col min="260" max="275" width="12.59765625" style="3" customWidth="1"/>
    <col min="276" max="276" width="12.09765625" style="3" customWidth="1"/>
    <col min="277" max="512" width="9" style="3"/>
    <col min="513" max="513" width="1.09765625" style="3" customWidth="1"/>
    <col min="514" max="514" width="2.59765625" style="3" customWidth="1"/>
    <col min="515" max="515" width="14.09765625" style="3" customWidth="1"/>
    <col min="516" max="531" width="12.59765625" style="3" customWidth="1"/>
    <col min="532" max="532" width="12.09765625" style="3" customWidth="1"/>
    <col min="533" max="768" width="9" style="3"/>
    <col min="769" max="769" width="1.09765625" style="3" customWidth="1"/>
    <col min="770" max="770" width="2.59765625" style="3" customWidth="1"/>
    <col min="771" max="771" width="14.09765625" style="3" customWidth="1"/>
    <col min="772" max="787" width="12.59765625" style="3" customWidth="1"/>
    <col min="788" max="788" width="12.09765625" style="3" customWidth="1"/>
    <col min="789" max="1024" width="9" style="3"/>
    <col min="1025" max="1025" width="1.09765625" style="3" customWidth="1"/>
    <col min="1026" max="1026" width="2.59765625" style="3" customWidth="1"/>
    <col min="1027" max="1027" width="14.09765625" style="3" customWidth="1"/>
    <col min="1028" max="1043" width="12.59765625" style="3" customWidth="1"/>
    <col min="1044" max="1044" width="12.09765625" style="3" customWidth="1"/>
    <col min="1045" max="1280" width="9" style="3"/>
    <col min="1281" max="1281" width="1.09765625" style="3" customWidth="1"/>
    <col min="1282" max="1282" width="2.59765625" style="3" customWidth="1"/>
    <col min="1283" max="1283" width="14.09765625" style="3" customWidth="1"/>
    <col min="1284" max="1299" width="12.59765625" style="3" customWidth="1"/>
    <col min="1300" max="1300" width="12.09765625" style="3" customWidth="1"/>
    <col min="1301" max="1536" width="9" style="3"/>
    <col min="1537" max="1537" width="1.09765625" style="3" customWidth="1"/>
    <col min="1538" max="1538" width="2.59765625" style="3" customWidth="1"/>
    <col min="1539" max="1539" width="14.09765625" style="3" customWidth="1"/>
    <col min="1540" max="1555" width="12.59765625" style="3" customWidth="1"/>
    <col min="1556" max="1556" width="12.09765625" style="3" customWidth="1"/>
    <col min="1557" max="1792" width="9" style="3"/>
    <col min="1793" max="1793" width="1.09765625" style="3" customWidth="1"/>
    <col min="1794" max="1794" width="2.59765625" style="3" customWidth="1"/>
    <col min="1795" max="1795" width="14.09765625" style="3" customWidth="1"/>
    <col min="1796" max="1811" width="12.59765625" style="3" customWidth="1"/>
    <col min="1812" max="1812" width="12.09765625" style="3" customWidth="1"/>
    <col min="1813" max="2048" width="9" style="3"/>
    <col min="2049" max="2049" width="1.09765625" style="3" customWidth="1"/>
    <col min="2050" max="2050" width="2.59765625" style="3" customWidth="1"/>
    <col min="2051" max="2051" width="14.09765625" style="3" customWidth="1"/>
    <col min="2052" max="2067" width="12.59765625" style="3" customWidth="1"/>
    <col min="2068" max="2068" width="12.09765625" style="3" customWidth="1"/>
    <col min="2069" max="2304" width="9" style="3"/>
    <col min="2305" max="2305" width="1.09765625" style="3" customWidth="1"/>
    <col min="2306" max="2306" width="2.59765625" style="3" customWidth="1"/>
    <col min="2307" max="2307" width="14.09765625" style="3" customWidth="1"/>
    <col min="2308" max="2323" width="12.59765625" style="3" customWidth="1"/>
    <col min="2324" max="2324" width="12.09765625" style="3" customWidth="1"/>
    <col min="2325" max="2560" width="9" style="3"/>
    <col min="2561" max="2561" width="1.09765625" style="3" customWidth="1"/>
    <col min="2562" max="2562" width="2.59765625" style="3" customWidth="1"/>
    <col min="2563" max="2563" width="14.09765625" style="3" customWidth="1"/>
    <col min="2564" max="2579" width="12.59765625" style="3" customWidth="1"/>
    <col min="2580" max="2580" width="12.09765625" style="3" customWidth="1"/>
    <col min="2581" max="2816" width="9" style="3"/>
    <col min="2817" max="2817" width="1.09765625" style="3" customWidth="1"/>
    <col min="2818" max="2818" width="2.59765625" style="3" customWidth="1"/>
    <col min="2819" max="2819" width="14.09765625" style="3" customWidth="1"/>
    <col min="2820" max="2835" width="12.59765625" style="3" customWidth="1"/>
    <col min="2836" max="2836" width="12.09765625" style="3" customWidth="1"/>
    <col min="2837" max="3072" width="9" style="3"/>
    <col min="3073" max="3073" width="1.09765625" style="3" customWidth="1"/>
    <col min="3074" max="3074" width="2.59765625" style="3" customWidth="1"/>
    <col min="3075" max="3075" width="14.09765625" style="3" customWidth="1"/>
    <col min="3076" max="3091" width="12.59765625" style="3" customWidth="1"/>
    <col min="3092" max="3092" width="12.09765625" style="3" customWidth="1"/>
    <col min="3093" max="3328" width="9" style="3"/>
    <col min="3329" max="3329" width="1.09765625" style="3" customWidth="1"/>
    <col min="3330" max="3330" width="2.59765625" style="3" customWidth="1"/>
    <col min="3331" max="3331" width="14.09765625" style="3" customWidth="1"/>
    <col min="3332" max="3347" width="12.59765625" style="3" customWidth="1"/>
    <col min="3348" max="3348" width="12.09765625" style="3" customWidth="1"/>
    <col min="3349" max="3584" width="9" style="3"/>
    <col min="3585" max="3585" width="1.09765625" style="3" customWidth="1"/>
    <col min="3586" max="3586" width="2.59765625" style="3" customWidth="1"/>
    <col min="3587" max="3587" width="14.09765625" style="3" customWidth="1"/>
    <col min="3588" max="3603" width="12.59765625" style="3" customWidth="1"/>
    <col min="3604" max="3604" width="12.09765625" style="3" customWidth="1"/>
    <col min="3605" max="3840" width="9" style="3"/>
    <col min="3841" max="3841" width="1.09765625" style="3" customWidth="1"/>
    <col min="3842" max="3842" width="2.59765625" style="3" customWidth="1"/>
    <col min="3843" max="3843" width="14.09765625" style="3" customWidth="1"/>
    <col min="3844" max="3859" width="12.59765625" style="3" customWidth="1"/>
    <col min="3860" max="3860" width="12.09765625" style="3" customWidth="1"/>
    <col min="3861" max="4096" width="9" style="3"/>
    <col min="4097" max="4097" width="1.09765625" style="3" customWidth="1"/>
    <col min="4098" max="4098" width="2.59765625" style="3" customWidth="1"/>
    <col min="4099" max="4099" width="14.09765625" style="3" customWidth="1"/>
    <col min="4100" max="4115" width="12.59765625" style="3" customWidth="1"/>
    <col min="4116" max="4116" width="12.09765625" style="3" customWidth="1"/>
    <col min="4117" max="4352" width="9" style="3"/>
    <col min="4353" max="4353" width="1.09765625" style="3" customWidth="1"/>
    <col min="4354" max="4354" width="2.59765625" style="3" customWidth="1"/>
    <col min="4355" max="4355" width="14.09765625" style="3" customWidth="1"/>
    <col min="4356" max="4371" width="12.59765625" style="3" customWidth="1"/>
    <col min="4372" max="4372" width="12.09765625" style="3" customWidth="1"/>
    <col min="4373" max="4608" width="9" style="3"/>
    <col min="4609" max="4609" width="1.09765625" style="3" customWidth="1"/>
    <col min="4610" max="4610" width="2.59765625" style="3" customWidth="1"/>
    <col min="4611" max="4611" width="14.09765625" style="3" customWidth="1"/>
    <col min="4612" max="4627" width="12.59765625" style="3" customWidth="1"/>
    <col min="4628" max="4628" width="12.09765625" style="3" customWidth="1"/>
    <col min="4629" max="4864" width="9" style="3"/>
    <col min="4865" max="4865" width="1.09765625" style="3" customWidth="1"/>
    <col min="4866" max="4866" width="2.59765625" style="3" customWidth="1"/>
    <col min="4867" max="4867" width="14.09765625" style="3" customWidth="1"/>
    <col min="4868" max="4883" width="12.59765625" style="3" customWidth="1"/>
    <col min="4884" max="4884" width="12.09765625" style="3" customWidth="1"/>
    <col min="4885" max="5120" width="9" style="3"/>
    <col min="5121" max="5121" width="1.09765625" style="3" customWidth="1"/>
    <col min="5122" max="5122" width="2.59765625" style="3" customWidth="1"/>
    <col min="5123" max="5123" width="14.09765625" style="3" customWidth="1"/>
    <col min="5124" max="5139" width="12.59765625" style="3" customWidth="1"/>
    <col min="5140" max="5140" width="12.09765625" style="3" customWidth="1"/>
    <col min="5141" max="5376" width="9" style="3"/>
    <col min="5377" max="5377" width="1.09765625" style="3" customWidth="1"/>
    <col min="5378" max="5378" width="2.59765625" style="3" customWidth="1"/>
    <col min="5379" max="5379" width="14.09765625" style="3" customWidth="1"/>
    <col min="5380" max="5395" width="12.59765625" style="3" customWidth="1"/>
    <col min="5396" max="5396" width="12.09765625" style="3" customWidth="1"/>
    <col min="5397" max="5632" width="9" style="3"/>
    <col min="5633" max="5633" width="1.09765625" style="3" customWidth="1"/>
    <col min="5634" max="5634" width="2.59765625" style="3" customWidth="1"/>
    <col min="5635" max="5635" width="14.09765625" style="3" customWidth="1"/>
    <col min="5636" max="5651" width="12.59765625" style="3" customWidth="1"/>
    <col min="5652" max="5652" width="12.09765625" style="3" customWidth="1"/>
    <col min="5653" max="5888" width="9" style="3"/>
    <col min="5889" max="5889" width="1.09765625" style="3" customWidth="1"/>
    <col min="5890" max="5890" width="2.59765625" style="3" customWidth="1"/>
    <col min="5891" max="5891" width="14.09765625" style="3" customWidth="1"/>
    <col min="5892" max="5907" width="12.59765625" style="3" customWidth="1"/>
    <col min="5908" max="5908" width="12.09765625" style="3" customWidth="1"/>
    <col min="5909" max="6144" width="9" style="3"/>
    <col min="6145" max="6145" width="1.09765625" style="3" customWidth="1"/>
    <col min="6146" max="6146" width="2.59765625" style="3" customWidth="1"/>
    <col min="6147" max="6147" width="14.09765625" style="3" customWidth="1"/>
    <col min="6148" max="6163" width="12.59765625" style="3" customWidth="1"/>
    <col min="6164" max="6164" width="12.09765625" style="3" customWidth="1"/>
    <col min="6165" max="6400" width="9" style="3"/>
    <col min="6401" max="6401" width="1.09765625" style="3" customWidth="1"/>
    <col min="6402" max="6402" width="2.59765625" style="3" customWidth="1"/>
    <col min="6403" max="6403" width="14.09765625" style="3" customWidth="1"/>
    <col min="6404" max="6419" width="12.59765625" style="3" customWidth="1"/>
    <col min="6420" max="6420" width="12.09765625" style="3" customWidth="1"/>
    <col min="6421" max="6656" width="9" style="3"/>
    <col min="6657" max="6657" width="1.09765625" style="3" customWidth="1"/>
    <col min="6658" max="6658" width="2.59765625" style="3" customWidth="1"/>
    <col min="6659" max="6659" width="14.09765625" style="3" customWidth="1"/>
    <col min="6660" max="6675" width="12.59765625" style="3" customWidth="1"/>
    <col min="6676" max="6676" width="12.09765625" style="3" customWidth="1"/>
    <col min="6677" max="6912" width="9" style="3"/>
    <col min="6913" max="6913" width="1.09765625" style="3" customWidth="1"/>
    <col min="6914" max="6914" width="2.59765625" style="3" customWidth="1"/>
    <col min="6915" max="6915" width="14.09765625" style="3" customWidth="1"/>
    <col min="6916" max="6931" width="12.59765625" style="3" customWidth="1"/>
    <col min="6932" max="6932" width="12.09765625" style="3" customWidth="1"/>
    <col min="6933" max="7168" width="9" style="3"/>
    <col min="7169" max="7169" width="1.09765625" style="3" customWidth="1"/>
    <col min="7170" max="7170" width="2.59765625" style="3" customWidth="1"/>
    <col min="7171" max="7171" width="14.09765625" style="3" customWidth="1"/>
    <col min="7172" max="7187" width="12.59765625" style="3" customWidth="1"/>
    <col min="7188" max="7188" width="12.09765625" style="3" customWidth="1"/>
    <col min="7189" max="7424" width="9" style="3"/>
    <col min="7425" max="7425" width="1.09765625" style="3" customWidth="1"/>
    <col min="7426" max="7426" width="2.59765625" style="3" customWidth="1"/>
    <col min="7427" max="7427" width="14.09765625" style="3" customWidth="1"/>
    <col min="7428" max="7443" width="12.59765625" style="3" customWidth="1"/>
    <col min="7444" max="7444" width="12.09765625" style="3" customWidth="1"/>
    <col min="7445" max="7680" width="9" style="3"/>
    <col min="7681" max="7681" width="1.09765625" style="3" customWidth="1"/>
    <col min="7682" max="7682" width="2.59765625" style="3" customWidth="1"/>
    <col min="7683" max="7683" width="14.09765625" style="3" customWidth="1"/>
    <col min="7684" max="7699" width="12.59765625" style="3" customWidth="1"/>
    <col min="7700" max="7700" width="12.09765625" style="3" customWidth="1"/>
    <col min="7701" max="7936" width="9" style="3"/>
    <col min="7937" max="7937" width="1.09765625" style="3" customWidth="1"/>
    <col min="7938" max="7938" width="2.59765625" style="3" customWidth="1"/>
    <col min="7939" max="7939" width="14.09765625" style="3" customWidth="1"/>
    <col min="7940" max="7955" width="12.59765625" style="3" customWidth="1"/>
    <col min="7956" max="7956" width="12.09765625" style="3" customWidth="1"/>
    <col min="7957" max="8192" width="9" style="3"/>
    <col min="8193" max="8193" width="1.09765625" style="3" customWidth="1"/>
    <col min="8194" max="8194" width="2.59765625" style="3" customWidth="1"/>
    <col min="8195" max="8195" width="14.09765625" style="3" customWidth="1"/>
    <col min="8196" max="8211" width="12.59765625" style="3" customWidth="1"/>
    <col min="8212" max="8212" width="12.09765625" style="3" customWidth="1"/>
    <col min="8213" max="8448" width="9" style="3"/>
    <col min="8449" max="8449" width="1.09765625" style="3" customWidth="1"/>
    <col min="8450" max="8450" width="2.59765625" style="3" customWidth="1"/>
    <col min="8451" max="8451" width="14.09765625" style="3" customWidth="1"/>
    <col min="8452" max="8467" width="12.59765625" style="3" customWidth="1"/>
    <col min="8468" max="8468" width="12.09765625" style="3" customWidth="1"/>
    <col min="8469" max="8704" width="9" style="3"/>
    <col min="8705" max="8705" width="1.09765625" style="3" customWidth="1"/>
    <col min="8706" max="8706" width="2.59765625" style="3" customWidth="1"/>
    <col min="8707" max="8707" width="14.09765625" style="3" customWidth="1"/>
    <col min="8708" max="8723" width="12.59765625" style="3" customWidth="1"/>
    <col min="8724" max="8724" width="12.09765625" style="3" customWidth="1"/>
    <col min="8725" max="8960" width="9" style="3"/>
    <col min="8961" max="8961" width="1.09765625" style="3" customWidth="1"/>
    <col min="8962" max="8962" width="2.59765625" style="3" customWidth="1"/>
    <col min="8963" max="8963" width="14.09765625" style="3" customWidth="1"/>
    <col min="8964" max="8979" width="12.59765625" style="3" customWidth="1"/>
    <col min="8980" max="8980" width="12.09765625" style="3" customWidth="1"/>
    <col min="8981" max="9216" width="9" style="3"/>
    <col min="9217" max="9217" width="1.09765625" style="3" customWidth="1"/>
    <col min="9218" max="9218" width="2.59765625" style="3" customWidth="1"/>
    <col min="9219" max="9219" width="14.09765625" style="3" customWidth="1"/>
    <col min="9220" max="9235" width="12.59765625" style="3" customWidth="1"/>
    <col min="9236" max="9236" width="12.09765625" style="3" customWidth="1"/>
    <col min="9237" max="9472" width="9" style="3"/>
    <col min="9473" max="9473" width="1.09765625" style="3" customWidth="1"/>
    <col min="9474" max="9474" width="2.59765625" style="3" customWidth="1"/>
    <col min="9475" max="9475" width="14.09765625" style="3" customWidth="1"/>
    <col min="9476" max="9491" width="12.59765625" style="3" customWidth="1"/>
    <col min="9492" max="9492" width="12.09765625" style="3" customWidth="1"/>
    <col min="9493" max="9728" width="9" style="3"/>
    <col min="9729" max="9729" width="1.09765625" style="3" customWidth="1"/>
    <col min="9730" max="9730" width="2.59765625" style="3" customWidth="1"/>
    <col min="9731" max="9731" width="14.09765625" style="3" customWidth="1"/>
    <col min="9732" max="9747" width="12.59765625" style="3" customWidth="1"/>
    <col min="9748" max="9748" width="12.09765625" style="3" customWidth="1"/>
    <col min="9749" max="9984" width="9" style="3"/>
    <col min="9985" max="9985" width="1.09765625" style="3" customWidth="1"/>
    <col min="9986" max="9986" width="2.59765625" style="3" customWidth="1"/>
    <col min="9987" max="9987" width="14.09765625" style="3" customWidth="1"/>
    <col min="9988" max="10003" width="12.59765625" style="3" customWidth="1"/>
    <col min="10004" max="10004" width="12.09765625" style="3" customWidth="1"/>
    <col min="10005" max="10240" width="9" style="3"/>
    <col min="10241" max="10241" width="1.09765625" style="3" customWidth="1"/>
    <col min="10242" max="10242" width="2.59765625" style="3" customWidth="1"/>
    <col min="10243" max="10243" width="14.09765625" style="3" customWidth="1"/>
    <col min="10244" max="10259" width="12.59765625" style="3" customWidth="1"/>
    <col min="10260" max="10260" width="12.09765625" style="3" customWidth="1"/>
    <col min="10261" max="10496" width="9" style="3"/>
    <col min="10497" max="10497" width="1.09765625" style="3" customWidth="1"/>
    <col min="10498" max="10498" width="2.59765625" style="3" customWidth="1"/>
    <col min="10499" max="10499" width="14.09765625" style="3" customWidth="1"/>
    <col min="10500" max="10515" width="12.59765625" style="3" customWidth="1"/>
    <col min="10516" max="10516" width="12.09765625" style="3" customWidth="1"/>
    <col min="10517" max="10752" width="9" style="3"/>
    <col min="10753" max="10753" width="1.09765625" style="3" customWidth="1"/>
    <col min="10754" max="10754" width="2.59765625" style="3" customWidth="1"/>
    <col min="10755" max="10755" width="14.09765625" style="3" customWidth="1"/>
    <col min="10756" max="10771" width="12.59765625" style="3" customWidth="1"/>
    <col min="10772" max="10772" width="12.09765625" style="3" customWidth="1"/>
    <col min="10773" max="11008" width="9" style="3"/>
    <col min="11009" max="11009" width="1.09765625" style="3" customWidth="1"/>
    <col min="11010" max="11010" width="2.59765625" style="3" customWidth="1"/>
    <col min="11011" max="11011" width="14.09765625" style="3" customWidth="1"/>
    <col min="11012" max="11027" width="12.59765625" style="3" customWidth="1"/>
    <col min="11028" max="11028" width="12.09765625" style="3" customWidth="1"/>
    <col min="11029" max="11264" width="9" style="3"/>
    <col min="11265" max="11265" width="1.09765625" style="3" customWidth="1"/>
    <col min="11266" max="11266" width="2.59765625" style="3" customWidth="1"/>
    <col min="11267" max="11267" width="14.09765625" style="3" customWidth="1"/>
    <col min="11268" max="11283" width="12.59765625" style="3" customWidth="1"/>
    <col min="11284" max="11284" width="12.09765625" style="3" customWidth="1"/>
    <col min="11285" max="11520" width="9" style="3"/>
    <col min="11521" max="11521" width="1.09765625" style="3" customWidth="1"/>
    <col min="11522" max="11522" width="2.59765625" style="3" customWidth="1"/>
    <col min="11523" max="11523" width="14.09765625" style="3" customWidth="1"/>
    <col min="11524" max="11539" width="12.59765625" style="3" customWidth="1"/>
    <col min="11540" max="11540" width="12.09765625" style="3" customWidth="1"/>
    <col min="11541" max="11776" width="9" style="3"/>
    <col min="11777" max="11777" width="1.09765625" style="3" customWidth="1"/>
    <col min="11778" max="11778" width="2.59765625" style="3" customWidth="1"/>
    <col min="11779" max="11779" width="14.09765625" style="3" customWidth="1"/>
    <col min="11780" max="11795" width="12.59765625" style="3" customWidth="1"/>
    <col min="11796" max="11796" width="12.09765625" style="3" customWidth="1"/>
    <col min="11797" max="12032" width="9" style="3"/>
    <col min="12033" max="12033" width="1.09765625" style="3" customWidth="1"/>
    <col min="12034" max="12034" width="2.59765625" style="3" customWidth="1"/>
    <col min="12035" max="12035" width="14.09765625" style="3" customWidth="1"/>
    <col min="12036" max="12051" width="12.59765625" style="3" customWidth="1"/>
    <col min="12052" max="12052" width="12.09765625" style="3" customWidth="1"/>
    <col min="12053" max="12288" width="9" style="3"/>
    <col min="12289" max="12289" width="1.09765625" style="3" customWidth="1"/>
    <col min="12290" max="12290" width="2.59765625" style="3" customWidth="1"/>
    <col min="12291" max="12291" width="14.09765625" style="3" customWidth="1"/>
    <col min="12292" max="12307" width="12.59765625" style="3" customWidth="1"/>
    <col min="12308" max="12308" width="12.09765625" style="3" customWidth="1"/>
    <col min="12309" max="12544" width="9" style="3"/>
    <col min="12545" max="12545" width="1.09765625" style="3" customWidth="1"/>
    <col min="12546" max="12546" width="2.59765625" style="3" customWidth="1"/>
    <col min="12547" max="12547" width="14.09765625" style="3" customWidth="1"/>
    <col min="12548" max="12563" width="12.59765625" style="3" customWidth="1"/>
    <col min="12564" max="12564" width="12.09765625" style="3" customWidth="1"/>
    <col min="12565" max="12800" width="9" style="3"/>
    <col min="12801" max="12801" width="1.09765625" style="3" customWidth="1"/>
    <col min="12802" max="12802" width="2.59765625" style="3" customWidth="1"/>
    <col min="12803" max="12803" width="14.09765625" style="3" customWidth="1"/>
    <col min="12804" max="12819" width="12.59765625" style="3" customWidth="1"/>
    <col min="12820" max="12820" width="12.09765625" style="3" customWidth="1"/>
    <col min="12821" max="13056" width="9" style="3"/>
    <col min="13057" max="13057" width="1.09765625" style="3" customWidth="1"/>
    <col min="13058" max="13058" width="2.59765625" style="3" customWidth="1"/>
    <col min="13059" max="13059" width="14.09765625" style="3" customWidth="1"/>
    <col min="13060" max="13075" width="12.59765625" style="3" customWidth="1"/>
    <col min="13076" max="13076" width="12.09765625" style="3" customWidth="1"/>
    <col min="13077" max="13312" width="9" style="3"/>
    <col min="13313" max="13313" width="1.09765625" style="3" customWidth="1"/>
    <col min="13314" max="13314" width="2.59765625" style="3" customWidth="1"/>
    <col min="13315" max="13315" width="14.09765625" style="3" customWidth="1"/>
    <col min="13316" max="13331" width="12.59765625" style="3" customWidth="1"/>
    <col min="13332" max="13332" width="12.09765625" style="3" customWidth="1"/>
    <col min="13333" max="13568" width="9" style="3"/>
    <col min="13569" max="13569" width="1.09765625" style="3" customWidth="1"/>
    <col min="13570" max="13570" width="2.59765625" style="3" customWidth="1"/>
    <col min="13571" max="13571" width="14.09765625" style="3" customWidth="1"/>
    <col min="13572" max="13587" width="12.59765625" style="3" customWidth="1"/>
    <col min="13588" max="13588" width="12.09765625" style="3" customWidth="1"/>
    <col min="13589" max="13824" width="9" style="3"/>
    <col min="13825" max="13825" width="1.09765625" style="3" customWidth="1"/>
    <col min="13826" max="13826" width="2.59765625" style="3" customWidth="1"/>
    <col min="13827" max="13827" width="14.09765625" style="3" customWidth="1"/>
    <col min="13828" max="13843" width="12.59765625" style="3" customWidth="1"/>
    <col min="13844" max="13844" width="12.09765625" style="3" customWidth="1"/>
    <col min="13845" max="14080" width="9" style="3"/>
    <col min="14081" max="14081" width="1.09765625" style="3" customWidth="1"/>
    <col min="14082" max="14082" width="2.59765625" style="3" customWidth="1"/>
    <col min="14083" max="14083" width="14.09765625" style="3" customWidth="1"/>
    <col min="14084" max="14099" width="12.59765625" style="3" customWidth="1"/>
    <col min="14100" max="14100" width="12.09765625" style="3" customWidth="1"/>
    <col min="14101" max="14336" width="9" style="3"/>
    <col min="14337" max="14337" width="1.09765625" style="3" customWidth="1"/>
    <col min="14338" max="14338" width="2.59765625" style="3" customWidth="1"/>
    <col min="14339" max="14339" width="14.09765625" style="3" customWidth="1"/>
    <col min="14340" max="14355" width="12.59765625" style="3" customWidth="1"/>
    <col min="14356" max="14356" width="12.09765625" style="3" customWidth="1"/>
    <col min="14357" max="14592" width="9" style="3"/>
    <col min="14593" max="14593" width="1.09765625" style="3" customWidth="1"/>
    <col min="14594" max="14594" width="2.59765625" style="3" customWidth="1"/>
    <col min="14595" max="14595" width="14.09765625" style="3" customWidth="1"/>
    <col min="14596" max="14611" width="12.59765625" style="3" customWidth="1"/>
    <col min="14612" max="14612" width="12.09765625" style="3" customWidth="1"/>
    <col min="14613" max="14848" width="9" style="3"/>
    <col min="14849" max="14849" width="1.09765625" style="3" customWidth="1"/>
    <col min="14850" max="14850" width="2.59765625" style="3" customWidth="1"/>
    <col min="14851" max="14851" width="14.09765625" style="3" customWidth="1"/>
    <col min="14852" max="14867" width="12.59765625" style="3" customWidth="1"/>
    <col min="14868" max="14868" width="12.09765625" style="3" customWidth="1"/>
    <col min="14869" max="15104" width="9" style="3"/>
    <col min="15105" max="15105" width="1.09765625" style="3" customWidth="1"/>
    <col min="15106" max="15106" width="2.59765625" style="3" customWidth="1"/>
    <col min="15107" max="15107" width="14.09765625" style="3" customWidth="1"/>
    <col min="15108" max="15123" width="12.59765625" style="3" customWidth="1"/>
    <col min="15124" max="15124" width="12.09765625" style="3" customWidth="1"/>
    <col min="15125" max="15360" width="9" style="3"/>
    <col min="15361" max="15361" width="1.09765625" style="3" customWidth="1"/>
    <col min="15362" max="15362" width="2.59765625" style="3" customWidth="1"/>
    <col min="15363" max="15363" width="14.09765625" style="3" customWidth="1"/>
    <col min="15364" max="15379" width="12.59765625" style="3" customWidth="1"/>
    <col min="15380" max="15380" width="12.09765625" style="3" customWidth="1"/>
    <col min="15381" max="15616" width="9" style="3"/>
    <col min="15617" max="15617" width="1.09765625" style="3" customWidth="1"/>
    <col min="15618" max="15618" width="2.59765625" style="3" customWidth="1"/>
    <col min="15619" max="15619" width="14.09765625" style="3" customWidth="1"/>
    <col min="15620" max="15635" width="12.59765625" style="3" customWidth="1"/>
    <col min="15636" max="15636" width="12.09765625" style="3" customWidth="1"/>
    <col min="15637" max="15872" width="9" style="3"/>
    <col min="15873" max="15873" width="1.09765625" style="3" customWidth="1"/>
    <col min="15874" max="15874" width="2.59765625" style="3" customWidth="1"/>
    <col min="15875" max="15875" width="14.09765625" style="3" customWidth="1"/>
    <col min="15876" max="15891" width="12.59765625" style="3" customWidth="1"/>
    <col min="15892" max="15892" width="12.09765625" style="3" customWidth="1"/>
    <col min="15893" max="16128" width="9" style="3"/>
    <col min="16129" max="16129" width="1.09765625" style="3" customWidth="1"/>
    <col min="16130" max="16130" width="2.59765625" style="3" customWidth="1"/>
    <col min="16131" max="16131" width="14.09765625" style="3" customWidth="1"/>
    <col min="16132" max="16147" width="12.59765625" style="3" customWidth="1"/>
    <col min="16148" max="16148" width="12.09765625" style="3" customWidth="1"/>
    <col min="16149" max="16384" width="9" style="3"/>
  </cols>
  <sheetData>
    <row r="1" spans="1:20" ht="19.5" customHeight="1" x14ac:dyDescent="0.15">
      <c r="B1" s="2" t="s">
        <v>16</v>
      </c>
    </row>
    <row r="2" spans="1:20" ht="17.25" customHeight="1" x14ac:dyDescent="0.15">
      <c r="A2" s="5" t="s">
        <v>17</v>
      </c>
      <c r="B2" s="5"/>
    </row>
    <row r="3" spans="1:20" ht="17.25" customHeight="1" thickBot="1" x14ac:dyDescent="0.2">
      <c r="A3" s="6"/>
      <c r="B3" s="6"/>
      <c r="C3" s="7"/>
      <c r="D3" s="139" t="s">
        <v>18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9" t="s">
        <v>19</v>
      </c>
      <c r="T3" s="10"/>
    </row>
    <row r="4" spans="1:20" s="12" customFormat="1" ht="20.100000000000001" customHeight="1" x14ac:dyDescent="0.15">
      <c r="A4" s="200" t="s">
        <v>20</v>
      </c>
      <c r="B4" s="201"/>
      <c r="C4" s="201"/>
      <c r="D4" s="206" t="s">
        <v>21</v>
      </c>
      <c r="E4" s="209" t="s">
        <v>22</v>
      </c>
      <c r="F4" s="210"/>
      <c r="G4" s="210"/>
      <c r="H4" s="210"/>
      <c r="I4" s="210"/>
      <c r="J4" s="210"/>
      <c r="K4" s="210"/>
      <c r="L4" s="210"/>
      <c r="M4" s="210"/>
      <c r="N4" s="210"/>
      <c r="O4" s="211"/>
      <c r="P4" s="212" t="s">
        <v>23</v>
      </c>
      <c r="Q4" s="212"/>
      <c r="R4" s="212"/>
      <c r="S4" s="213"/>
      <c r="T4" s="11"/>
    </row>
    <row r="5" spans="1:20" s="12" customFormat="1" ht="20.100000000000001" customHeight="1" x14ac:dyDescent="0.15">
      <c r="A5" s="202"/>
      <c r="B5" s="203"/>
      <c r="C5" s="203"/>
      <c r="D5" s="207"/>
      <c r="E5" s="214" t="s">
        <v>24</v>
      </c>
      <c r="F5" s="215"/>
      <c r="G5" s="216" t="s">
        <v>25</v>
      </c>
      <c r="H5" s="217"/>
      <c r="I5" s="217"/>
      <c r="J5" s="218"/>
      <c r="K5" s="219" t="s">
        <v>26</v>
      </c>
      <c r="L5" s="216" t="s">
        <v>27</v>
      </c>
      <c r="M5" s="218"/>
      <c r="N5" s="220" t="s">
        <v>28</v>
      </c>
      <c r="O5" s="221" t="s">
        <v>29</v>
      </c>
      <c r="P5" s="193" t="s">
        <v>30</v>
      </c>
      <c r="Q5" s="194"/>
      <c r="R5" s="195"/>
      <c r="S5" s="13" t="s">
        <v>31</v>
      </c>
      <c r="T5" s="11"/>
    </row>
    <row r="6" spans="1:20" s="12" customFormat="1" ht="24.75" customHeight="1" x14ac:dyDescent="0.15">
      <c r="A6" s="204"/>
      <c r="B6" s="205"/>
      <c r="C6" s="205"/>
      <c r="D6" s="208"/>
      <c r="E6" s="36" t="s">
        <v>32</v>
      </c>
      <c r="F6" s="14" t="s">
        <v>33</v>
      </c>
      <c r="G6" s="39" t="s">
        <v>34</v>
      </c>
      <c r="H6" s="39" t="s">
        <v>35</v>
      </c>
      <c r="I6" s="39" t="s">
        <v>36</v>
      </c>
      <c r="J6" s="39" t="s">
        <v>37</v>
      </c>
      <c r="K6" s="219"/>
      <c r="L6" s="38" t="s">
        <v>38</v>
      </c>
      <c r="M6" s="38" t="s">
        <v>39</v>
      </c>
      <c r="N6" s="220"/>
      <c r="O6" s="221"/>
      <c r="P6" s="37" t="s">
        <v>40</v>
      </c>
      <c r="Q6" s="35" t="s">
        <v>41</v>
      </c>
      <c r="R6" s="37" t="s">
        <v>42</v>
      </c>
      <c r="S6" s="15" t="s">
        <v>43</v>
      </c>
      <c r="T6" s="11"/>
    </row>
    <row r="7" spans="1:20" s="20" customFormat="1" x14ac:dyDescent="0.45">
      <c r="A7" s="16"/>
      <c r="B7" s="17"/>
      <c r="C7" s="18" t="s">
        <v>44</v>
      </c>
      <c r="D7" s="40">
        <v>39440688</v>
      </c>
      <c r="E7" s="40">
        <v>5494327</v>
      </c>
      <c r="F7" s="40">
        <v>5651701</v>
      </c>
      <c r="G7" s="40">
        <v>1892606</v>
      </c>
      <c r="H7" s="40">
        <v>1482619</v>
      </c>
      <c r="I7" s="40">
        <v>0</v>
      </c>
      <c r="J7" s="40">
        <v>0</v>
      </c>
      <c r="K7" s="40">
        <v>10909790</v>
      </c>
      <c r="L7" s="40">
        <v>2494695</v>
      </c>
      <c r="M7" s="40">
        <v>334265</v>
      </c>
      <c r="N7" s="40">
        <v>9073205</v>
      </c>
      <c r="O7" s="40">
        <v>3881892</v>
      </c>
      <c r="P7" s="40">
        <v>6070383</v>
      </c>
      <c r="Q7" s="41">
        <v>5639746</v>
      </c>
      <c r="R7" s="40">
        <v>3685987</v>
      </c>
      <c r="S7" s="42">
        <v>2698080</v>
      </c>
      <c r="T7" s="19" t="s">
        <v>45</v>
      </c>
    </row>
    <row r="8" spans="1:20" s="20" customFormat="1" x14ac:dyDescent="0.45">
      <c r="A8" s="16"/>
      <c r="B8" s="17"/>
      <c r="C8" s="18" t="s">
        <v>46</v>
      </c>
      <c r="D8" s="43">
        <v>9623200</v>
      </c>
      <c r="E8" s="43">
        <v>2215868</v>
      </c>
      <c r="F8" s="43">
        <v>2130491</v>
      </c>
      <c r="G8" s="44">
        <v>0</v>
      </c>
      <c r="H8" s="44">
        <v>61734</v>
      </c>
      <c r="I8" s="44">
        <v>0</v>
      </c>
      <c r="J8" s="44">
        <v>1579</v>
      </c>
      <c r="K8" s="43">
        <v>1051670</v>
      </c>
      <c r="L8" s="43">
        <v>593013</v>
      </c>
      <c r="M8" s="43">
        <v>223209</v>
      </c>
      <c r="N8" s="43">
        <v>3508654</v>
      </c>
      <c r="O8" s="43">
        <v>1237556</v>
      </c>
      <c r="P8" s="43">
        <v>2052403</v>
      </c>
      <c r="Q8" s="45">
        <v>1787125</v>
      </c>
      <c r="R8" s="43">
        <v>1169872</v>
      </c>
      <c r="S8" s="46">
        <v>986928</v>
      </c>
      <c r="T8" s="19" t="s">
        <v>47</v>
      </c>
    </row>
    <row r="9" spans="1:20" s="20" customFormat="1" x14ac:dyDescent="0.45">
      <c r="A9" s="16"/>
      <c r="B9" s="17"/>
      <c r="C9" s="18"/>
      <c r="D9" s="43"/>
      <c r="E9" s="43"/>
      <c r="F9" s="43"/>
      <c r="G9" s="44"/>
      <c r="H9" s="44"/>
      <c r="I9" s="44"/>
      <c r="J9" s="44"/>
      <c r="K9" s="43"/>
      <c r="L9" s="43"/>
      <c r="M9" s="43"/>
      <c r="N9" s="43"/>
      <c r="O9" s="43"/>
      <c r="P9" s="43"/>
      <c r="Q9" s="45"/>
      <c r="R9" s="43"/>
      <c r="S9" s="46"/>
      <c r="T9" s="19"/>
    </row>
    <row r="10" spans="1:20" s="20" customFormat="1" x14ac:dyDescent="0.45">
      <c r="A10" s="16"/>
      <c r="B10" s="17"/>
      <c r="C10" s="18" t="s">
        <v>2</v>
      </c>
      <c r="D10" s="44">
        <v>2187973</v>
      </c>
      <c r="E10" s="44">
        <v>242830</v>
      </c>
      <c r="F10" s="44">
        <v>301631</v>
      </c>
      <c r="G10" s="44">
        <v>0</v>
      </c>
      <c r="H10" s="44">
        <v>16921</v>
      </c>
      <c r="I10" s="44">
        <v>0</v>
      </c>
      <c r="J10" s="44">
        <v>877</v>
      </c>
      <c r="K10" s="44">
        <v>225586</v>
      </c>
      <c r="L10" s="44">
        <v>116821</v>
      </c>
      <c r="M10" s="44">
        <v>41089</v>
      </c>
      <c r="N10" s="44">
        <v>1913701</v>
      </c>
      <c r="O10" s="44">
        <v>339322</v>
      </c>
      <c r="P10" s="44">
        <v>482394</v>
      </c>
      <c r="Q10" s="47">
        <v>407885</v>
      </c>
      <c r="R10" s="44">
        <v>305184</v>
      </c>
      <c r="S10" s="48">
        <v>240288</v>
      </c>
      <c r="T10" s="19" t="s">
        <v>48</v>
      </c>
    </row>
    <row r="11" spans="1:20" s="20" customFormat="1" x14ac:dyDescent="0.45">
      <c r="A11" s="16"/>
      <c r="B11" s="17"/>
      <c r="C11" s="18" t="s">
        <v>49</v>
      </c>
      <c r="D11" s="44">
        <v>4603300</v>
      </c>
      <c r="E11" s="44">
        <v>317625</v>
      </c>
      <c r="F11" s="44">
        <v>448613</v>
      </c>
      <c r="G11" s="44">
        <v>0</v>
      </c>
      <c r="H11" s="44">
        <v>0</v>
      </c>
      <c r="I11" s="44">
        <v>0</v>
      </c>
      <c r="J11" s="44">
        <v>0</v>
      </c>
      <c r="K11" s="44">
        <v>507072</v>
      </c>
      <c r="L11" s="44">
        <v>269138</v>
      </c>
      <c r="M11" s="44">
        <v>52731</v>
      </c>
      <c r="N11" s="44">
        <v>556977</v>
      </c>
      <c r="O11" s="44">
        <v>729325</v>
      </c>
      <c r="P11" s="44">
        <v>1160974</v>
      </c>
      <c r="Q11" s="47">
        <v>941079</v>
      </c>
      <c r="R11" s="44">
        <v>518686</v>
      </c>
      <c r="S11" s="48">
        <v>493344</v>
      </c>
      <c r="T11" s="19" t="s">
        <v>50</v>
      </c>
    </row>
    <row r="12" spans="1:20" s="20" customFormat="1" x14ac:dyDescent="0.45">
      <c r="A12" s="16"/>
      <c r="B12" s="17"/>
      <c r="C12" s="18" t="s">
        <v>51</v>
      </c>
      <c r="D12" s="44">
        <v>1465754</v>
      </c>
      <c r="E12" s="44">
        <v>91562</v>
      </c>
      <c r="F12" s="44">
        <v>108460</v>
      </c>
      <c r="G12" s="44">
        <v>0</v>
      </c>
      <c r="H12" s="44">
        <v>0</v>
      </c>
      <c r="I12" s="44">
        <v>0</v>
      </c>
      <c r="J12" s="44">
        <v>0</v>
      </c>
      <c r="K12" s="44">
        <v>123050</v>
      </c>
      <c r="L12" s="44">
        <v>64796</v>
      </c>
      <c r="M12" s="44">
        <v>50539</v>
      </c>
      <c r="N12" s="44">
        <v>146023</v>
      </c>
      <c r="O12" s="44">
        <v>214452</v>
      </c>
      <c r="P12" s="44">
        <v>271065</v>
      </c>
      <c r="Q12" s="47">
        <v>217819</v>
      </c>
      <c r="R12" s="44">
        <v>127160</v>
      </c>
      <c r="S12" s="48">
        <v>120960</v>
      </c>
      <c r="T12" s="19" t="s">
        <v>52</v>
      </c>
    </row>
    <row r="13" spans="1:20" s="20" customFormat="1" x14ac:dyDescent="0.45">
      <c r="A13" s="21"/>
      <c r="B13" s="17"/>
      <c r="C13" s="18" t="s">
        <v>53</v>
      </c>
      <c r="D13" s="44">
        <v>4453178</v>
      </c>
      <c r="E13" s="44">
        <v>327977</v>
      </c>
      <c r="F13" s="44">
        <v>313412</v>
      </c>
      <c r="G13" s="44">
        <v>0</v>
      </c>
      <c r="H13" s="44">
        <v>0</v>
      </c>
      <c r="I13" s="44">
        <v>0</v>
      </c>
      <c r="J13" s="44">
        <v>0</v>
      </c>
      <c r="K13" s="44">
        <v>490812</v>
      </c>
      <c r="L13" s="44">
        <v>261619</v>
      </c>
      <c r="M13" s="44">
        <v>71555</v>
      </c>
      <c r="N13" s="44">
        <v>645362</v>
      </c>
      <c r="O13" s="44">
        <v>659189</v>
      </c>
      <c r="P13" s="44">
        <v>1109675</v>
      </c>
      <c r="Q13" s="47">
        <v>1004154</v>
      </c>
      <c r="R13" s="44">
        <v>458030</v>
      </c>
      <c r="S13" s="48">
        <v>442848</v>
      </c>
      <c r="T13" s="19" t="s">
        <v>54</v>
      </c>
    </row>
    <row r="14" spans="1:20" s="20" customFormat="1" x14ac:dyDescent="0.45">
      <c r="A14" s="21"/>
      <c r="B14" s="17"/>
      <c r="C14" s="18" t="s">
        <v>3</v>
      </c>
      <c r="D14" s="44">
        <v>1112966</v>
      </c>
      <c r="E14" s="44">
        <v>83835</v>
      </c>
      <c r="F14" s="44">
        <v>117623</v>
      </c>
      <c r="G14" s="44">
        <v>0</v>
      </c>
      <c r="H14" s="44">
        <v>10072</v>
      </c>
      <c r="I14" s="44">
        <v>0</v>
      </c>
      <c r="J14" s="44">
        <v>0</v>
      </c>
      <c r="K14" s="44">
        <v>85312</v>
      </c>
      <c r="L14" s="44">
        <v>45141</v>
      </c>
      <c r="M14" s="44">
        <v>9412</v>
      </c>
      <c r="N14" s="44">
        <v>600413</v>
      </c>
      <c r="O14" s="44">
        <v>121678</v>
      </c>
      <c r="P14" s="44">
        <v>178108</v>
      </c>
      <c r="Q14" s="47">
        <v>161472</v>
      </c>
      <c r="R14" s="44">
        <v>101728</v>
      </c>
      <c r="S14" s="48">
        <v>81984</v>
      </c>
      <c r="T14" s="19" t="s">
        <v>55</v>
      </c>
    </row>
    <row r="15" spans="1:20" s="20" customFormat="1" x14ac:dyDescent="0.45">
      <c r="A15" s="21"/>
      <c r="B15" s="17"/>
      <c r="C15" s="18" t="s">
        <v>56</v>
      </c>
      <c r="D15" s="44">
        <v>3908706</v>
      </c>
      <c r="E15" s="44">
        <v>405032</v>
      </c>
      <c r="F15" s="44">
        <v>440946</v>
      </c>
      <c r="G15" s="44">
        <v>0</v>
      </c>
      <c r="H15" s="44">
        <v>0</v>
      </c>
      <c r="I15" s="44">
        <v>0</v>
      </c>
      <c r="J15" s="44">
        <v>0</v>
      </c>
      <c r="K15" s="44">
        <v>432422</v>
      </c>
      <c r="L15" s="44">
        <v>229369</v>
      </c>
      <c r="M15" s="44">
        <v>61916</v>
      </c>
      <c r="N15" s="44">
        <v>811986</v>
      </c>
      <c r="O15" s="44">
        <v>587545</v>
      </c>
      <c r="P15" s="44">
        <v>880896</v>
      </c>
      <c r="Q15" s="47">
        <v>695507</v>
      </c>
      <c r="R15" s="44">
        <v>521356</v>
      </c>
      <c r="S15" s="48">
        <v>393264</v>
      </c>
      <c r="T15" s="19" t="s">
        <v>57</v>
      </c>
    </row>
    <row r="16" spans="1:20" s="20" customFormat="1" x14ac:dyDescent="0.45">
      <c r="A16" s="21"/>
      <c r="B16" s="17"/>
      <c r="C16" s="18" t="s">
        <v>58</v>
      </c>
      <c r="D16" s="44">
        <v>1142510</v>
      </c>
      <c r="E16" s="44">
        <v>125242</v>
      </c>
      <c r="F16" s="44">
        <v>110330</v>
      </c>
      <c r="G16" s="44">
        <v>0</v>
      </c>
      <c r="H16" s="44">
        <v>6594</v>
      </c>
      <c r="I16" s="44">
        <v>0</v>
      </c>
      <c r="J16" s="44">
        <v>0</v>
      </c>
      <c r="K16" s="44">
        <v>94917</v>
      </c>
      <c r="L16" s="44">
        <v>49545</v>
      </c>
      <c r="M16" s="44">
        <v>9526</v>
      </c>
      <c r="N16" s="44">
        <v>324009</v>
      </c>
      <c r="O16" s="44">
        <v>132410</v>
      </c>
      <c r="P16" s="44">
        <v>208866</v>
      </c>
      <c r="Q16" s="47">
        <v>193430</v>
      </c>
      <c r="R16" s="44">
        <v>139876</v>
      </c>
      <c r="S16" s="48">
        <v>103776</v>
      </c>
      <c r="T16" s="19" t="s">
        <v>59</v>
      </c>
    </row>
    <row r="17" spans="1:20" s="20" customFormat="1" x14ac:dyDescent="0.45">
      <c r="A17" s="21"/>
      <c r="B17" s="17"/>
      <c r="C17" s="18" t="s">
        <v>60</v>
      </c>
      <c r="D17" s="44">
        <v>1779441</v>
      </c>
      <c r="E17" s="44">
        <v>103883</v>
      </c>
      <c r="F17" s="44">
        <v>95557</v>
      </c>
      <c r="G17" s="44">
        <v>0</v>
      </c>
      <c r="H17" s="44">
        <v>0</v>
      </c>
      <c r="I17" s="44">
        <v>0</v>
      </c>
      <c r="J17" s="44">
        <v>0</v>
      </c>
      <c r="K17" s="44">
        <v>168290</v>
      </c>
      <c r="L17" s="44">
        <v>87520</v>
      </c>
      <c r="M17" s="44">
        <v>8996</v>
      </c>
      <c r="N17" s="44">
        <v>431808</v>
      </c>
      <c r="O17" s="44">
        <v>272640</v>
      </c>
      <c r="P17" s="44">
        <v>323413</v>
      </c>
      <c r="Q17" s="47">
        <v>326308</v>
      </c>
      <c r="R17" s="44">
        <v>178024</v>
      </c>
      <c r="S17" s="48">
        <v>138576</v>
      </c>
      <c r="T17" s="19" t="s">
        <v>61</v>
      </c>
    </row>
    <row r="18" spans="1:20" s="20" customFormat="1" x14ac:dyDescent="0.45">
      <c r="A18" s="21"/>
      <c r="B18" s="17"/>
      <c r="C18" s="18" t="s">
        <v>62</v>
      </c>
      <c r="D18" s="44">
        <v>4485945</v>
      </c>
      <c r="E18" s="44">
        <v>379080</v>
      </c>
      <c r="F18" s="44">
        <v>470118</v>
      </c>
      <c r="G18" s="44">
        <v>0</v>
      </c>
      <c r="H18" s="44">
        <v>0</v>
      </c>
      <c r="I18" s="44">
        <v>0</v>
      </c>
      <c r="J18" s="44">
        <v>0</v>
      </c>
      <c r="K18" s="44">
        <v>493981</v>
      </c>
      <c r="L18" s="44">
        <v>261883</v>
      </c>
      <c r="M18" s="44">
        <v>38027</v>
      </c>
      <c r="N18" s="44">
        <v>720756</v>
      </c>
      <c r="O18" s="44">
        <v>656607</v>
      </c>
      <c r="P18" s="44">
        <v>984177</v>
      </c>
      <c r="Q18" s="47">
        <v>879686</v>
      </c>
      <c r="R18" s="44">
        <v>567388</v>
      </c>
      <c r="S18" s="48">
        <v>460416</v>
      </c>
      <c r="T18" s="19" t="s">
        <v>63</v>
      </c>
    </row>
    <row r="19" spans="1:20" s="20" customFormat="1" x14ac:dyDescent="0.45">
      <c r="A19" s="21"/>
      <c r="B19" s="17"/>
      <c r="C19" s="18" t="s">
        <v>64</v>
      </c>
      <c r="D19" s="44">
        <v>3248873</v>
      </c>
      <c r="E19" s="44">
        <v>333226</v>
      </c>
      <c r="F19" s="44">
        <v>384098</v>
      </c>
      <c r="G19" s="44">
        <v>0</v>
      </c>
      <c r="H19" s="44">
        <v>0</v>
      </c>
      <c r="I19" s="44">
        <v>0</v>
      </c>
      <c r="J19" s="44">
        <v>0</v>
      </c>
      <c r="K19" s="44">
        <v>350127</v>
      </c>
      <c r="L19" s="44">
        <v>186801</v>
      </c>
      <c r="M19" s="44">
        <v>42034</v>
      </c>
      <c r="N19" s="44">
        <v>463377</v>
      </c>
      <c r="O19" s="44">
        <v>488139</v>
      </c>
      <c r="P19" s="44">
        <v>797842</v>
      </c>
      <c r="Q19" s="47">
        <v>598792</v>
      </c>
      <c r="R19" s="44">
        <v>406912</v>
      </c>
      <c r="S19" s="48">
        <v>373584</v>
      </c>
      <c r="T19" s="19" t="s">
        <v>65</v>
      </c>
    </row>
    <row r="20" spans="1:20" s="20" customFormat="1" x14ac:dyDescent="0.45">
      <c r="A20" s="21"/>
      <c r="B20" s="17"/>
      <c r="C20" s="18" t="s">
        <v>66</v>
      </c>
      <c r="D20" s="44">
        <v>2971901</v>
      </c>
      <c r="E20" s="44">
        <v>259378</v>
      </c>
      <c r="F20" s="44">
        <v>282183</v>
      </c>
      <c r="G20" s="44">
        <v>0</v>
      </c>
      <c r="H20" s="44">
        <v>0</v>
      </c>
      <c r="I20" s="44">
        <v>0</v>
      </c>
      <c r="J20" s="44">
        <v>0</v>
      </c>
      <c r="K20" s="44">
        <v>322032</v>
      </c>
      <c r="L20" s="44">
        <v>169909</v>
      </c>
      <c r="M20" s="44">
        <v>16519</v>
      </c>
      <c r="N20" s="44">
        <v>1432655</v>
      </c>
      <c r="O20" s="44">
        <v>469062</v>
      </c>
      <c r="P20" s="44">
        <v>664904</v>
      </c>
      <c r="Q20" s="47">
        <v>544127</v>
      </c>
      <c r="R20" s="44">
        <v>356048</v>
      </c>
      <c r="S20" s="48">
        <v>313152</v>
      </c>
      <c r="T20" s="19" t="s">
        <v>67</v>
      </c>
    </row>
    <row r="21" spans="1:20" s="20" customFormat="1" x14ac:dyDescent="0.45">
      <c r="A21" s="21"/>
      <c r="B21" s="17"/>
      <c r="C21" s="18" t="s">
        <v>4</v>
      </c>
      <c r="D21" s="44">
        <v>1368326</v>
      </c>
      <c r="E21" s="44">
        <v>111391</v>
      </c>
      <c r="F21" s="44">
        <v>136884</v>
      </c>
      <c r="G21" s="44">
        <v>0</v>
      </c>
      <c r="H21" s="44">
        <v>0</v>
      </c>
      <c r="I21" s="44">
        <v>0</v>
      </c>
      <c r="J21" s="44">
        <v>4658</v>
      </c>
      <c r="K21" s="44">
        <v>111326</v>
      </c>
      <c r="L21" s="44">
        <v>60134</v>
      </c>
      <c r="M21" s="44">
        <v>14099</v>
      </c>
      <c r="N21" s="44">
        <v>531512</v>
      </c>
      <c r="O21" s="44">
        <v>151455</v>
      </c>
      <c r="P21" s="44">
        <v>247223</v>
      </c>
      <c r="Q21" s="47">
        <v>226229</v>
      </c>
      <c r="R21" s="44">
        <v>165308</v>
      </c>
      <c r="S21" s="48">
        <v>107040</v>
      </c>
      <c r="T21" s="19" t="s">
        <v>68</v>
      </c>
    </row>
    <row r="22" spans="1:20" s="20" customFormat="1" x14ac:dyDescent="0.45">
      <c r="A22" s="21"/>
      <c r="B22" s="17"/>
      <c r="C22" s="18" t="s">
        <v>5</v>
      </c>
      <c r="D22" s="44">
        <v>1439949</v>
      </c>
      <c r="E22" s="44">
        <v>148497</v>
      </c>
      <c r="F22" s="44">
        <v>119306</v>
      </c>
      <c r="G22" s="44">
        <v>0</v>
      </c>
      <c r="H22" s="44">
        <v>0</v>
      </c>
      <c r="I22" s="44">
        <v>0</v>
      </c>
      <c r="J22" s="44">
        <v>0</v>
      </c>
      <c r="K22" s="44">
        <v>123956</v>
      </c>
      <c r="L22" s="44">
        <v>65401</v>
      </c>
      <c r="M22" s="44">
        <v>15952</v>
      </c>
      <c r="N22" s="44">
        <v>337665</v>
      </c>
      <c r="O22" s="44">
        <v>166952</v>
      </c>
      <c r="P22" s="44">
        <v>249843</v>
      </c>
      <c r="Q22" s="47">
        <v>229593</v>
      </c>
      <c r="R22" s="44">
        <v>203456</v>
      </c>
      <c r="S22" s="48">
        <v>114096</v>
      </c>
      <c r="T22" s="19" t="s">
        <v>69</v>
      </c>
    </row>
    <row r="23" spans="1:20" s="20" customFormat="1" x14ac:dyDescent="0.45">
      <c r="A23" s="21"/>
      <c r="B23" s="17"/>
      <c r="C23" s="18" t="s">
        <v>6</v>
      </c>
      <c r="D23" s="44">
        <v>2596838</v>
      </c>
      <c r="E23" s="44">
        <v>149372</v>
      </c>
      <c r="F23" s="44">
        <v>266475</v>
      </c>
      <c r="G23" s="44">
        <v>0</v>
      </c>
      <c r="H23" s="44">
        <v>0</v>
      </c>
      <c r="I23" s="44">
        <v>0</v>
      </c>
      <c r="J23" s="44">
        <v>0</v>
      </c>
      <c r="K23" s="44">
        <v>278381</v>
      </c>
      <c r="L23" s="44">
        <v>143558</v>
      </c>
      <c r="M23" s="44">
        <v>19921</v>
      </c>
      <c r="N23" s="44">
        <v>1540125</v>
      </c>
      <c r="O23" s="44">
        <v>412219</v>
      </c>
      <c r="P23" s="44">
        <v>526777</v>
      </c>
      <c r="Q23" s="47">
        <v>430592</v>
      </c>
      <c r="R23" s="44">
        <v>305057</v>
      </c>
      <c r="S23" s="48">
        <v>258192</v>
      </c>
      <c r="T23" s="19" t="s">
        <v>70</v>
      </c>
    </row>
    <row r="24" spans="1:20" s="20" customFormat="1" ht="13.5" customHeight="1" x14ac:dyDescent="0.45">
      <c r="A24" s="21"/>
      <c r="B24" s="17"/>
      <c r="C24" s="18" t="s">
        <v>7</v>
      </c>
      <c r="D24" s="44">
        <v>1345878</v>
      </c>
      <c r="E24" s="44">
        <v>182906</v>
      </c>
      <c r="F24" s="44">
        <v>144551</v>
      </c>
      <c r="G24" s="44">
        <v>0</v>
      </c>
      <c r="H24" s="44">
        <v>0</v>
      </c>
      <c r="I24" s="44">
        <v>0</v>
      </c>
      <c r="J24" s="44">
        <v>0</v>
      </c>
      <c r="K24" s="44">
        <v>114824</v>
      </c>
      <c r="L24" s="44">
        <v>60060</v>
      </c>
      <c r="M24" s="44">
        <v>58250</v>
      </c>
      <c r="N24" s="44">
        <v>571168</v>
      </c>
      <c r="O24" s="44">
        <v>156042</v>
      </c>
      <c r="P24" s="44">
        <v>213582</v>
      </c>
      <c r="Q24" s="47">
        <v>185020</v>
      </c>
      <c r="R24" s="44">
        <v>165308</v>
      </c>
      <c r="S24" s="48">
        <v>96288</v>
      </c>
      <c r="T24" s="19" t="s">
        <v>71</v>
      </c>
    </row>
    <row r="25" spans="1:20" s="20" customFormat="1" x14ac:dyDescent="0.45">
      <c r="A25" s="21"/>
      <c r="B25" s="17"/>
      <c r="C25" s="18" t="s">
        <v>72</v>
      </c>
      <c r="D25" s="44">
        <v>1522223</v>
      </c>
      <c r="E25" s="44">
        <v>86751</v>
      </c>
      <c r="F25" s="44">
        <v>124542</v>
      </c>
      <c r="G25" s="44">
        <v>0</v>
      </c>
      <c r="H25" s="44">
        <v>0</v>
      </c>
      <c r="I25" s="44">
        <v>0</v>
      </c>
      <c r="J25" s="44">
        <v>0</v>
      </c>
      <c r="K25" s="44">
        <v>135473</v>
      </c>
      <c r="L25" s="44">
        <v>70715</v>
      </c>
      <c r="M25" s="44">
        <v>5103</v>
      </c>
      <c r="N25" s="44">
        <v>1132505</v>
      </c>
      <c r="O25" s="44">
        <v>177080</v>
      </c>
      <c r="P25" s="44">
        <v>265563</v>
      </c>
      <c r="Q25" s="47">
        <v>231275</v>
      </c>
      <c r="R25" s="44">
        <v>190740</v>
      </c>
      <c r="S25" s="48">
        <v>124080</v>
      </c>
      <c r="T25" s="19" t="s">
        <v>73</v>
      </c>
    </row>
    <row r="26" spans="1:20" s="20" customFormat="1" x14ac:dyDescent="0.45">
      <c r="A26" s="21"/>
      <c r="B26" s="17"/>
      <c r="C26" s="18" t="s">
        <v>74</v>
      </c>
      <c r="D26" s="44">
        <v>1553367</v>
      </c>
      <c r="E26" s="44">
        <v>94187</v>
      </c>
      <c r="F26" s="44">
        <v>106403</v>
      </c>
      <c r="G26" s="44">
        <v>0</v>
      </c>
      <c r="H26" s="44">
        <v>0</v>
      </c>
      <c r="I26" s="44">
        <v>0</v>
      </c>
      <c r="J26" s="44">
        <v>0</v>
      </c>
      <c r="K26" s="44">
        <v>139165</v>
      </c>
      <c r="L26" s="44">
        <v>72347</v>
      </c>
      <c r="M26" s="44">
        <v>9110</v>
      </c>
      <c r="N26" s="44">
        <v>504773</v>
      </c>
      <c r="O26" s="44">
        <v>181247</v>
      </c>
      <c r="P26" s="44">
        <v>256917</v>
      </c>
      <c r="Q26" s="47">
        <v>249777</v>
      </c>
      <c r="R26" s="44">
        <v>152592</v>
      </c>
      <c r="S26" s="48">
        <v>119808</v>
      </c>
      <c r="T26" s="19" t="s">
        <v>75</v>
      </c>
    </row>
    <row r="27" spans="1:20" s="20" customFormat="1" x14ac:dyDescent="0.45">
      <c r="A27" s="21"/>
      <c r="B27" s="17"/>
      <c r="C27" s="18" t="s">
        <v>76</v>
      </c>
      <c r="D27" s="44">
        <v>2162635</v>
      </c>
      <c r="E27" s="44">
        <v>244652</v>
      </c>
      <c r="F27" s="44">
        <v>245344</v>
      </c>
      <c r="G27" s="44">
        <v>0</v>
      </c>
      <c r="H27" s="44">
        <v>0</v>
      </c>
      <c r="I27" s="44">
        <v>0</v>
      </c>
      <c r="J27" s="44">
        <v>0</v>
      </c>
      <c r="K27" s="44">
        <v>212272</v>
      </c>
      <c r="L27" s="44">
        <v>113656</v>
      </c>
      <c r="M27" s="44">
        <v>59308</v>
      </c>
      <c r="N27" s="44">
        <v>787309</v>
      </c>
      <c r="O27" s="44">
        <v>332933</v>
      </c>
      <c r="P27" s="44">
        <v>517974</v>
      </c>
      <c r="Q27" s="47">
        <v>412090</v>
      </c>
      <c r="R27" s="44">
        <v>267036</v>
      </c>
      <c r="S27" s="48">
        <v>260928</v>
      </c>
      <c r="T27" s="19" t="s">
        <v>77</v>
      </c>
    </row>
    <row r="28" spans="1:20" s="20" customFormat="1" x14ac:dyDescent="0.45">
      <c r="A28" s="21"/>
      <c r="B28" s="17"/>
      <c r="C28" s="18" t="s">
        <v>78</v>
      </c>
      <c r="D28" s="44">
        <v>1737350</v>
      </c>
      <c r="E28" s="44">
        <v>208057</v>
      </c>
      <c r="F28" s="44">
        <v>166804</v>
      </c>
      <c r="G28" s="44">
        <v>0</v>
      </c>
      <c r="H28" s="44">
        <v>0</v>
      </c>
      <c r="I28" s="44">
        <v>0</v>
      </c>
      <c r="J28" s="44">
        <v>0</v>
      </c>
      <c r="K28" s="44">
        <v>159151</v>
      </c>
      <c r="L28" s="44">
        <v>84544</v>
      </c>
      <c r="M28" s="44">
        <v>76961</v>
      </c>
      <c r="N28" s="44">
        <v>211106</v>
      </c>
      <c r="O28" s="44">
        <v>262174</v>
      </c>
      <c r="P28" s="44">
        <v>435549</v>
      </c>
      <c r="Q28" s="47">
        <v>384337</v>
      </c>
      <c r="R28" s="44">
        <v>178024</v>
      </c>
      <c r="S28" s="48">
        <v>192240</v>
      </c>
      <c r="T28" s="19" t="s">
        <v>79</v>
      </c>
    </row>
    <row r="29" spans="1:20" s="20" customFormat="1" x14ac:dyDescent="0.45">
      <c r="A29" s="21"/>
      <c r="B29" s="17"/>
      <c r="C29" s="18" t="s">
        <v>80</v>
      </c>
      <c r="D29" s="44">
        <v>1010888</v>
      </c>
      <c r="E29" s="44">
        <v>75889</v>
      </c>
      <c r="F29" s="44">
        <v>81719</v>
      </c>
      <c r="G29" s="44">
        <v>0</v>
      </c>
      <c r="H29" s="44">
        <v>0</v>
      </c>
      <c r="I29" s="44">
        <v>0</v>
      </c>
      <c r="J29" s="44">
        <v>0</v>
      </c>
      <c r="K29" s="44">
        <v>79130</v>
      </c>
      <c r="L29" s="44">
        <v>41570</v>
      </c>
      <c r="M29" s="44">
        <v>8770</v>
      </c>
      <c r="N29" s="44">
        <v>424860</v>
      </c>
      <c r="O29" s="44">
        <v>114771</v>
      </c>
      <c r="P29" s="44">
        <v>156047</v>
      </c>
      <c r="Q29" s="47">
        <v>125309</v>
      </c>
      <c r="R29" s="44">
        <v>127160</v>
      </c>
      <c r="S29" s="48">
        <v>70704</v>
      </c>
      <c r="T29" s="19" t="s">
        <v>81</v>
      </c>
    </row>
    <row r="30" spans="1:20" s="20" customFormat="1" x14ac:dyDescent="0.45">
      <c r="A30" s="21"/>
      <c r="B30" s="17"/>
      <c r="C30" s="18" t="s">
        <v>8</v>
      </c>
      <c r="D30" s="44">
        <v>1452470</v>
      </c>
      <c r="E30" s="44">
        <v>124878</v>
      </c>
      <c r="F30" s="44">
        <v>130713</v>
      </c>
      <c r="G30" s="44">
        <v>0</v>
      </c>
      <c r="H30" s="44">
        <v>0</v>
      </c>
      <c r="I30" s="44">
        <v>0</v>
      </c>
      <c r="J30" s="44">
        <v>0</v>
      </c>
      <c r="K30" s="44">
        <v>125551</v>
      </c>
      <c r="L30" s="44">
        <v>65663</v>
      </c>
      <c r="M30" s="44">
        <v>6199</v>
      </c>
      <c r="N30" s="44">
        <v>911664</v>
      </c>
      <c r="O30" s="44">
        <v>216701</v>
      </c>
      <c r="P30" s="44">
        <v>260009</v>
      </c>
      <c r="Q30" s="47">
        <v>215296</v>
      </c>
      <c r="R30" s="44">
        <v>178024</v>
      </c>
      <c r="S30" s="48">
        <v>124176</v>
      </c>
      <c r="T30" s="19" t="s">
        <v>82</v>
      </c>
    </row>
    <row r="31" spans="1:20" s="20" customFormat="1" x14ac:dyDescent="0.45">
      <c r="A31" s="21"/>
      <c r="B31" s="17"/>
      <c r="C31" s="18" t="s">
        <v>83</v>
      </c>
      <c r="D31" s="44">
        <v>1567377</v>
      </c>
      <c r="E31" s="44">
        <v>85220</v>
      </c>
      <c r="F31" s="44">
        <v>89012</v>
      </c>
      <c r="G31" s="44">
        <v>0</v>
      </c>
      <c r="H31" s="44">
        <v>0</v>
      </c>
      <c r="I31" s="44">
        <v>0</v>
      </c>
      <c r="J31" s="44">
        <v>0</v>
      </c>
      <c r="K31" s="44">
        <v>138895</v>
      </c>
      <c r="L31" s="44">
        <v>74309</v>
      </c>
      <c r="M31" s="44">
        <v>5254</v>
      </c>
      <c r="N31" s="44">
        <v>645428</v>
      </c>
      <c r="O31" s="44">
        <v>235355</v>
      </c>
      <c r="P31" s="44">
        <v>223276</v>
      </c>
      <c r="Q31" s="47">
        <v>190907</v>
      </c>
      <c r="R31" s="44">
        <v>178024</v>
      </c>
      <c r="S31" s="48">
        <v>121392</v>
      </c>
      <c r="T31" s="19" t="s">
        <v>84</v>
      </c>
    </row>
    <row r="32" spans="1:20" s="20" customFormat="1" x14ac:dyDescent="0.45">
      <c r="A32" s="21"/>
      <c r="B32" s="17"/>
      <c r="C32" s="18" t="s">
        <v>15</v>
      </c>
      <c r="D32" s="44">
        <v>1245670</v>
      </c>
      <c r="E32" s="44">
        <v>99144</v>
      </c>
      <c r="F32" s="44">
        <v>102850</v>
      </c>
      <c r="G32" s="44">
        <v>0</v>
      </c>
      <c r="H32" s="44">
        <v>0</v>
      </c>
      <c r="I32" s="44">
        <v>0</v>
      </c>
      <c r="J32" s="44">
        <v>0</v>
      </c>
      <c r="K32" s="44">
        <v>100891</v>
      </c>
      <c r="L32" s="44">
        <v>53441</v>
      </c>
      <c r="M32" s="44">
        <v>8051</v>
      </c>
      <c r="N32" s="44">
        <v>742560</v>
      </c>
      <c r="O32" s="44">
        <v>141475</v>
      </c>
      <c r="P32" s="44">
        <v>223696</v>
      </c>
      <c r="Q32" s="47">
        <v>181656</v>
      </c>
      <c r="R32" s="44">
        <v>127160</v>
      </c>
      <c r="S32" s="48">
        <v>91728</v>
      </c>
      <c r="T32" s="19" t="s">
        <v>85</v>
      </c>
    </row>
    <row r="33" spans="1:20" s="20" customFormat="1" x14ac:dyDescent="0.45">
      <c r="A33" s="21"/>
      <c r="B33" s="17"/>
      <c r="C33" s="18" t="s">
        <v>86</v>
      </c>
      <c r="D33" s="44">
        <v>960089</v>
      </c>
      <c r="E33" s="44">
        <v>59705</v>
      </c>
      <c r="F33" s="44">
        <v>106590</v>
      </c>
      <c r="G33" s="44">
        <v>0</v>
      </c>
      <c r="H33" s="44">
        <v>7587</v>
      </c>
      <c r="I33" s="44">
        <v>4505</v>
      </c>
      <c r="J33" s="44">
        <v>2864</v>
      </c>
      <c r="K33" s="44">
        <v>64919</v>
      </c>
      <c r="L33" s="44">
        <v>33812</v>
      </c>
      <c r="M33" s="44">
        <v>5368</v>
      </c>
      <c r="N33" s="44">
        <v>60881</v>
      </c>
      <c r="O33" s="44">
        <v>98854</v>
      </c>
      <c r="P33" s="44">
        <v>146720</v>
      </c>
      <c r="Q33" s="47">
        <v>113535</v>
      </c>
      <c r="R33" s="44">
        <v>89012</v>
      </c>
      <c r="S33" s="48">
        <v>63168</v>
      </c>
      <c r="T33" s="19" t="s">
        <v>87</v>
      </c>
    </row>
    <row r="34" spans="1:20" s="20" customFormat="1" x14ac:dyDescent="0.45">
      <c r="A34" s="21"/>
      <c r="B34" s="17"/>
      <c r="C34" s="18" t="s">
        <v>9</v>
      </c>
      <c r="D34" s="44">
        <v>965882</v>
      </c>
      <c r="E34" s="44">
        <v>58247</v>
      </c>
      <c r="F34" s="44">
        <v>81532</v>
      </c>
      <c r="G34" s="44">
        <v>0</v>
      </c>
      <c r="H34" s="44">
        <v>0</v>
      </c>
      <c r="I34" s="44">
        <v>0</v>
      </c>
      <c r="J34" s="44">
        <v>0</v>
      </c>
      <c r="K34" s="44">
        <v>73212</v>
      </c>
      <c r="L34" s="44">
        <v>39058</v>
      </c>
      <c r="M34" s="44">
        <v>1172</v>
      </c>
      <c r="N34" s="44">
        <v>418486</v>
      </c>
      <c r="O34" s="44">
        <v>108420</v>
      </c>
      <c r="P34" s="44">
        <v>155052</v>
      </c>
      <c r="Q34" s="47">
        <v>131196</v>
      </c>
      <c r="R34" s="44">
        <v>89012</v>
      </c>
      <c r="S34" s="48">
        <v>73200</v>
      </c>
      <c r="T34" s="19" t="s">
        <v>88</v>
      </c>
    </row>
    <row r="35" spans="1:20" s="20" customFormat="1" x14ac:dyDescent="0.45">
      <c r="A35" s="21"/>
      <c r="B35" s="17"/>
      <c r="C35" s="18" t="s">
        <v>10</v>
      </c>
      <c r="D35" s="44">
        <v>5662330</v>
      </c>
      <c r="E35" s="44">
        <v>486024</v>
      </c>
      <c r="F35" s="44">
        <v>694331</v>
      </c>
      <c r="G35" s="44">
        <v>0</v>
      </c>
      <c r="H35" s="44">
        <v>0</v>
      </c>
      <c r="I35" s="44">
        <v>0</v>
      </c>
      <c r="J35" s="44">
        <v>0</v>
      </c>
      <c r="K35" s="44">
        <v>623728</v>
      </c>
      <c r="L35" s="44">
        <v>342256</v>
      </c>
      <c r="M35" s="44">
        <v>34322</v>
      </c>
      <c r="N35" s="44">
        <v>2487354</v>
      </c>
      <c r="O35" s="44">
        <v>786778</v>
      </c>
      <c r="P35" s="44">
        <v>1045590</v>
      </c>
      <c r="Q35" s="47">
        <v>885573</v>
      </c>
      <c r="R35" s="44">
        <v>648516</v>
      </c>
      <c r="S35" s="48">
        <v>508896</v>
      </c>
      <c r="T35" s="19" t="s">
        <v>89</v>
      </c>
    </row>
    <row r="36" spans="1:20" s="20" customFormat="1" x14ac:dyDescent="0.45">
      <c r="A36" s="21"/>
      <c r="B36" s="17"/>
      <c r="C36" s="18" t="s">
        <v>90</v>
      </c>
      <c r="D36" s="44">
        <v>866412</v>
      </c>
      <c r="E36" s="44">
        <v>96009</v>
      </c>
      <c r="F36" s="44">
        <v>79101</v>
      </c>
      <c r="G36" s="44">
        <v>0</v>
      </c>
      <c r="H36" s="44">
        <v>0</v>
      </c>
      <c r="I36" s="44">
        <v>4121</v>
      </c>
      <c r="J36" s="44">
        <v>4315</v>
      </c>
      <c r="K36" s="44">
        <v>65534</v>
      </c>
      <c r="L36" s="44">
        <v>34200</v>
      </c>
      <c r="M36" s="44">
        <v>19467</v>
      </c>
      <c r="N36" s="44">
        <v>63627</v>
      </c>
      <c r="O36" s="44">
        <v>99595</v>
      </c>
      <c r="P36" s="44">
        <v>141637</v>
      </c>
      <c r="Q36" s="47">
        <v>134560</v>
      </c>
      <c r="R36" s="44">
        <v>127160</v>
      </c>
      <c r="S36" s="48">
        <v>69504</v>
      </c>
      <c r="T36" s="19" t="s">
        <v>91</v>
      </c>
    </row>
    <row r="37" spans="1:20" s="20" customFormat="1" x14ac:dyDescent="0.45">
      <c r="A37" s="21"/>
      <c r="B37" s="17"/>
      <c r="C37" s="18" t="s">
        <v>92</v>
      </c>
      <c r="D37" s="44">
        <v>858528</v>
      </c>
      <c r="E37" s="44">
        <v>69474</v>
      </c>
      <c r="F37" s="44">
        <v>89573</v>
      </c>
      <c r="G37" s="44">
        <v>0</v>
      </c>
      <c r="H37" s="44">
        <v>0</v>
      </c>
      <c r="I37" s="44">
        <v>0</v>
      </c>
      <c r="J37" s="44">
        <v>0</v>
      </c>
      <c r="K37" s="44">
        <v>63372</v>
      </c>
      <c r="L37" s="44">
        <v>33747</v>
      </c>
      <c r="M37" s="44">
        <v>25288</v>
      </c>
      <c r="N37" s="44">
        <v>446479</v>
      </c>
      <c r="O37" s="44">
        <v>96589</v>
      </c>
      <c r="P37" s="44">
        <v>128066</v>
      </c>
      <c r="Q37" s="47">
        <v>113535</v>
      </c>
      <c r="R37" s="44">
        <v>76296</v>
      </c>
      <c r="S37" s="48">
        <v>59280</v>
      </c>
      <c r="T37" s="19" t="s">
        <v>93</v>
      </c>
    </row>
    <row r="38" spans="1:20" s="20" customFormat="1" x14ac:dyDescent="0.45">
      <c r="A38" s="21"/>
      <c r="B38" s="17"/>
      <c r="C38" s="18" t="s">
        <v>94</v>
      </c>
      <c r="D38" s="44">
        <v>1099177</v>
      </c>
      <c r="E38" s="44">
        <v>94260</v>
      </c>
      <c r="F38" s="44">
        <v>103224</v>
      </c>
      <c r="G38" s="44">
        <v>0</v>
      </c>
      <c r="H38" s="44">
        <v>0</v>
      </c>
      <c r="I38" s="44">
        <v>0</v>
      </c>
      <c r="J38" s="44">
        <v>0</v>
      </c>
      <c r="K38" s="44">
        <v>86636</v>
      </c>
      <c r="L38" s="44">
        <v>45933</v>
      </c>
      <c r="M38" s="44">
        <v>6502</v>
      </c>
      <c r="N38" s="44">
        <v>135481</v>
      </c>
      <c r="O38" s="44">
        <v>123570</v>
      </c>
      <c r="P38" s="44">
        <v>208762</v>
      </c>
      <c r="Q38" s="47">
        <v>176610</v>
      </c>
      <c r="R38" s="44">
        <v>122074</v>
      </c>
      <c r="S38" s="48">
        <v>86784</v>
      </c>
      <c r="T38" s="19" t="s">
        <v>95</v>
      </c>
    </row>
    <row r="39" spans="1:20" s="20" customFormat="1" ht="13.5" customHeight="1" x14ac:dyDescent="0.45">
      <c r="A39" s="21"/>
      <c r="B39" s="17"/>
      <c r="C39" s="18" t="s">
        <v>11</v>
      </c>
      <c r="D39" s="44">
        <v>889819</v>
      </c>
      <c r="E39" s="44">
        <v>88063</v>
      </c>
      <c r="F39" s="44">
        <v>66572</v>
      </c>
      <c r="G39" s="44">
        <v>0</v>
      </c>
      <c r="H39" s="44">
        <v>0</v>
      </c>
      <c r="I39" s="44">
        <v>0</v>
      </c>
      <c r="J39" s="44">
        <v>0</v>
      </c>
      <c r="K39" s="44">
        <v>68127</v>
      </c>
      <c r="L39" s="44">
        <v>35352</v>
      </c>
      <c r="M39" s="44">
        <v>14629</v>
      </c>
      <c r="N39" s="44">
        <v>234670</v>
      </c>
      <c r="O39" s="44">
        <v>102549</v>
      </c>
      <c r="P39" s="44">
        <v>169828</v>
      </c>
      <c r="Q39" s="47">
        <v>129514</v>
      </c>
      <c r="R39" s="44">
        <v>89012</v>
      </c>
      <c r="S39" s="48">
        <v>67776</v>
      </c>
      <c r="T39" s="19" t="s">
        <v>96</v>
      </c>
    </row>
    <row r="40" spans="1:20" s="20" customFormat="1" x14ac:dyDescent="0.45">
      <c r="A40" s="21"/>
      <c r="B40" s="17"/>
      <c r="C40" s="18" t="s">
        <v>97</v>
      </c>
      <c r="D40" s="44">
        <v>716795</v>
      </c>
      <c r="E40" s="44">
        <v>85001</v>
      </c>
      <c r="F40" s="44">
        <v>63580</v>
      </c>
      <c r="G40" s="44">
        <v>0</v>
      </c>
      <c r="H40" s="44">
        <v>1482</v>
      </c>
      <c r="I40" s="44">
        <v>0</v>
      </c>
      <c r="J40" s="44">
        <v>2967</v>
      </c>
      <c r="K40" s="44">
        <v>55678</v>
      </c>
      <c r="L40" s="44">
        <v>28882</v>
      </c>
      <c r="M40" s="44">
        <v>18560</v>
      </c>
      <c r="N40" s="44">
        <v>113210</v>
      </c>
      <c r="O40" s="44">
        <v>87626</v>
      </c>
      <c r="P40" s="44">
        <v>102232</v>
      </c>
      <c r="Q40" s="47">
        <v>110171</v>
      </c>
      <c r="R40" s="44">
        <v>101728</v>
      </c>
      <c r="S40" s="48">
        <v>53232</v>
      </c>
      <c r="T40" s="19" t="s">
        <v>98</v>
      </c>
    </row>
    <row r="41" spans="1:20" s="20" customFormat="1" x14ac:dyDescent="0.45">
      <c r="A41" s="21"/>
      <c r="B41" s="17"/>
      <c r="C41" s="18" t="s">
        <v>99</v>
      </c>
      <c r="D41" s="44">
        <v>578211</v>
      </c>
      <c r="E41" s="44">
        <v>35502</v>
      </c>
      <c r="F41" s="44">
        <v>27489</v>
      </c>
      <c r="G41" s="44">
        <v>0</v>
      </c>
      <c r="H41" s="44">
        <v>0</v>
      </c>
      <c r="I41" s="44">
        <v>0</v>
      </c>
      <c r="J41" s="44">
        <v>0</v>
      </c>
      <c r="K41" s="44">
        <v>35584</v>
      </c>
      <c r="L41" s="44">
        <v>19070</v>
      </c>
      <c r="M41" s="44">
        <v>2873</v>
      </c>
      <c r="N41" s="44">
        <v>231918</v>
      </c>
      <c r="O41" s="44">
        <v>65112</v>
      </c>
      <c r="P41" s="44">
        <v>106582</v>
      </c>
      <c r="Q41" s="47">
        <v>100920</v>
      </c>
      <c r="R41" s="44">
        <v>50864</v>
      </c>
      <c r="S41" s="48">
        <v>43536</v>
      </c>
      <c r="T41" s="19" t="s">
        <v>100</v>
      </c>
    </row>
    <row r="42" spans="1:20" s="20" customFormat="1" x14ac:dyDescent="0.45">
      <c r="A42" s="21"/>
      <c r="B42" s="17"/>
      <c r="C42" s="18" t="s">
        <v>101</v>
      </c>
      <c r="D42" s="44">
        <v>348939</v>
      </c>
      <c r="E42" s="44">
        <v>58393</v>
      </c>
      <c r="F42" s="44">
        <v>38522</v>
      </c>
      <c r="G42" s="44">
        <v>0</v>
      </c>
      <c r="H42" s="44">
        <v>0</v>
      </c>
      <c r="I42" s="44">
        <v>0</v>
      </c>
      <c r="J42" s="44">
        <v>0</v>
      </c>
      <c r="K42" s="44">
        <v>20360</v>
      </c>
      <c r="L42" s="44">
        <v>10664</v>
      </c>
      <c r="M42" s="44">
        <v>9526</v>
      </c>
      <c r="N42" s="44">
        <v>93421</v>
      </c>
      <c r="O42" s="44">
        <v>42247</v>
      </c>
      <c r="P42" s="44">
        <v>23685</v>
      </c>
      <c r="Q42" s="47">
        <v>34481</v>
      </c>
      <c r="R42" s="44">
        <v>50864</v>
      </c>
      <c r="S42" s="48">
        <v>12528</v>
      </c>
      <c r="T42" s="19" t="s">
        <v>102</v>
      </c>
    </row>
    <row r="43" spans="1:20" s="20" customFormat="1" x14ac:dyDescent="0.45">
      <c r="A43" s="21"/>
      <c r="B43" s="17"/>
      <c r="C43" s="18" t="s">
        <v>103</v>
      </c>
      <c r="D43" s="44">
        <v>242322</v>
      </c>
      <c r="E43" s="44">
        <v>55987</v>
      </c>
      <c r="F43" s="44">
        <v>69003</v>
      </c>
      <c r="G43" s="44">
        <v>0</v>
      </c>
      <c r="H43" s="44">
        <v>0</v>
      </c>
      <c r="I43" s="44">
        <v>0</v>
      </c>
      <c r="J43" s="44">
        <v>0</v>
      </c>
      <c r="K43" s="44">
        <v>9344</v>
      </c>
      <c r="L43" s="44">
        <v>5021</v>
      </c>
      <c r="M43" s="44">
        <v>0</v>
      </c>
      <c r="N43" s="44">
        <v>104600</v>
      </c>
      <c r="O43" s="44">
        <v>24164</v>
      </c>
      <c r="P43" s="44">
        <v>75194</v>
      </c>
      <c r="Q43" s="47">
        <v>31117</v>
      </c>
      <c r="R43" s="44">
        <v>12716</v>
      </c>
      <c r="S43" s="48">
        <v>7104</v>
      </c>
      <c r="T43" s="19" t="s">
        <v>104</v>
      </c>
    </row>
    <row r="44" spans="1:20" s="20" customFormat="1" x14ac:dyDescent="0.45">
      <c r="A44" s="21"/>
      <c r="B44" s="17"/>
      <c r="C44" s="18" t="s">
        <v>105</v>
      </c>
      <c r="D44" s="44">
        <v>357008</v>
      </c>
      <c r="E44" s="44">
        <v>25223</v>
      </c>
      <c r="F44" s="44">
        <v>21879</v>
      </c>
      <c r="G44" s="44">
        <v>0</v>
      </c>
      <c r="H44" s="44">
        <v>3396</v>
      </c>
      <c r="I44" s="44">
        <v>0</v>
      </c>
      <c r="J44" s="44">
        <v>0</v>
      </c>
      <c r="K44" s="44">
        <v>18993</v>
      </c>
      <c r="L44" s="44">
        <v>10078</v>
      </c>
      <c r="M44" s="44">
        <v>2986</v>
      </c>
      <c r="N44" s="44">
        <v>204835</v>
      </c>
      <c r="O44" s="44">
        <v>39378</v>
      </c>
      <c r="P44" s="44">
        <v>38724</v>
      </c>
      <c r="Q44" s="47">
        <v>33640</v>
      </c>
      <c r="R44" s="44">
        <v>25432</v>
      </c>
      <c r="S44" s="48">
        <v>19440</v>
      </c>
      <c r="T44" s="19" t="s">
        <v>106</v>
      </c>
    </row>
    <row r="45" spans="1:20" s="20" customFormat="1" x14ac:dyDescent="0.45">
      <c r="A45" s="21"/>
      <c r="B45" s="17"/>
      <c r="C45" s="18" t="s">
        <v>107</v>
      </c>
      <c r="D45" s="44">
        <v>670166</v>
      </c>
      <c r="E45" s="44">
        <v>73046</v>
      </c>
      <c r="F45" s="44">
        <v>45067</v>
      </c>
      <c r="G45" s="44">
        <v>0</v>
      </c>
      <c r="H45" s="44">
        <v>0</v>
      </c>
      <c r="I45" s="44">
        <v>0</v>
      </c>
      <c r="J45" s="44">
        <v>0</v>
      </c>
      <c r="K45" s="44">
        <v>48878</v>
      </c>
      <c r="L45" s="44">
        <v>25556</v>
      </c>
      <c r="M45" s="44">
        <v>7938</v>
      </c>
      <c r="N45" s="44">
        <v>186013</v>
      </c>
      <c r="O45" s="44">
        <v>81210</v>
      </c>
      <c r="P45" s="44">
        <v>116066</v>
      </c>
      <c r="Q45" s="47">
        <v>87464</v>
      </c>
      <c r="R45" s="44">
        <v>63580</v>
      </c>
      <c r="S45" s="48">
        <v>49440</v>
      </c>
      <c r="T45" s="19" t="s">
        <v>108</v>
      </c>
    </row>
    <row r="46" spans="1:20" s="20" customFormat="1" x14ac:dyDescent="0.45">
      <c r="A46" s="21"/>
      <c r="B46" s="17" t="s">
        <v>109</v>
      </c>
      <c r="C46" s="18" t="s">
        <v>110</v>
      </c>
      <c r="D46" s="44">
        <v>270243</v>
      </c>
      <c r="E46" s="44">
        <v>14288</v>
      </c>
      <c r="F46" s="44">
        <v>15895</v>
      </c>
      <c r="G46" s="44">
        <v>0</v>
      </c>
      <c r="H46" s="44">
        <v>0</v>
      </c>
      <c r="I46" s="44">
        <v>0</v>
      </c>
      <c r="J46" s="44">
        <v>1579</v>
      </c>
      <c r="K46" s="44">
        <v>9678</v>
      </c>
      <c r="L46" s="44">
        <v>5145</v>
      </c>
      <c r="M46" s="44">
        <v>907</v>
      </c>
      <c r="N46" s="44">
        <v>17852</v>
      </c>
      <c r="O46" s="44">
        <v>25058</v>
      </c>
      <c r="P46" s="44">
        <v>21798</v>
      </c>
      <c r="Q46" s="47">
        <v>17661</v>
      </c>
      <c r="R46" s="44">
        <v>12716</v>
      </c>
      <c r="S46" s="48">
        <v>10608</v>
      </c>
      <c r="T46" s="19" t="s">
        <v>111</v>
      </c>
    </row>
    <row r="47" spans="1:20" s="20" customFormat="1" x14ac:dyDescent="0.45">
      <c r="A47" s="16"/>
      <c r="B47" s="17"/>
      <c r="C47" s="18" t="s">
        <v>112</v>
      </c>
      <c r="D47" s="44">
        <v>301891</v>
      </c>
      <c r="E47" s="44">
        <v>50520</v>
      </c>
      <c r="F47" s="44">
        <v>32351</v>
      </c>
      <c r="G47" s="44">
        <v>0</v>
      </c>
      <c r="H47" s="44">
        <v>6828</v>
      </c>
      <c r="I47" s="44">
        <v>0</v>
      </c>
      <c r="J47" s="44">
        <v>3632</v>
      </c>
      <c r="K47" s="44">
        <v>15319</v>
      </c>
      <c r="L47" s="44">
        <v>8152</v>
      </c>
      <c r="M47" s="44">
        <v>39161</v>
      </c>
      <c r="N47" s="44">
        <v>23904</v>
      </c>
      <c r="O47" s="44">
        <v>34456</v>
      </c>
      <c r="P47" s="44">
        <v>29449</v>
      </c>
      <c r="Q47" s="47">
        <v>26912</v>
      </c>
      <c r="R47" s="44">
        <v>38148</v>
      </c>
      <c r="S47" s="48">
        <v>10896</v>
      </c>
      <c r="T47" s="19" t="s">
        <v>113</v>
      </c>
    </row>
    <row r="48" spans="1:20" s="20" customFormat="1" x14ac:dyDescent="0.45">
      <c r="A48" s="16"/>
      <c r="B48" s="17"/>
      <c r="C48" s="18" t="s">
        <v>114</v>
      </c>
      <c r="D48" s="44">
        <v>307857</v>
      </c>
      <c r="E48" s="44">
        <v>31420</v>
      </c>
      <c r="F48" s="44">
        <v>27115</v>
      </c>
      <c r="G48" s="44">
        <v>0</v>
      </c>
      <c r="H48" s="44">
        <v>0</v>
      </c>
      <c r="I48" s="44">
        <v>0</v>
      </c>
      <c r="J48" s="44">
        <v>0</v>
      </c>
      <c r="K48" s="44">
        <v>14702</v>
      </c>
      <c r="L48" s="44">
        <v>7705</v>
      </c>
      <c r="M48" s="44">
        <v>1663</v>
      </c>
      <c r="N48" s="44">
        <v>89283</v>
      </c>
      <c r="O48" s="44">
        <v>33371</v>
      </c>
      <c r="P48" s="44">
        <v>33222</v>
      </c>
      <c r="Q48" s="47">
        <v>24389</v>
      </c>
      <c r="R48" s="44">
        <v>25432</v>
      </c>
      <c r="S48" s="48">
        <v>14352</v>
      </c>
      <c r="T48" s="19" t="s">
        <v>115</v>
      </c>
    </row>
    <row r="49" spans="1:20" s="20" customFormat="1" x14ac:dyDescent="0.45">
      <c r="A49" s="16"/>
      <c r="B49" s="17"/>
      <c r="C49" s="18" t="s">
        <v>116</v>
      </c>
      <c r="D49" s="44">
        <v>322432</v>
      </c>
      <c r="E49" s="44">
        <v>47604</v>
      </c>
      <c r="F49" s="44">
        <v>52921</v>
      </c>
      <c r="G49" s="44">
        <v>0</v>
      </c>
      <c r="H49" s="44">
        <v>0</v>
      </c>
      <c r="I49" s="44">
        <v>0</v>
      </c>
      <c r="J49" s="44">
        <v>0</v>
      </c>
      <c r="K49" s="44">
        <v>17468</v>
      </c>
      <c r="L49" s="44">
        <v>9149</v>
      </c>
      <c r="M49" s="44">
        <v>2608</v>
      </c>
      <c r="N49" s="44">
        <v>93804</v>
      </c>
      <c r="O49" s="44">
        <v>37034</v>
      </c>
      <c r="P49" s="44">
        <v>100608</v>
      </c>
      <c r="Q49" s="47">
        <v>31958</v>
      </c>
      <c r="R49" s="44">
        <v>25432</v>
      </c>
      <c r="S49" s="48">
        <v>16656</v>
      </c>
      <c r="T49" s="19" t="s">
        <v>117</v>
      </c>
    </row>
    <row r="50" spans="1:20" s="20" customFormat="1" ht="13.5" customHeight="1" x14ac:dyDescent="0.45">
      <c r="A50" s="16"/>
      <c r="B50" s="17"/>
      <c r="C50" s="18" t="s">
        <v>12</v>
      </c>
      <c r="D50" s="44">
        <v>171536</v>
      </c>
      <c r="E50" s="49">
        <v>19391</v>
      </c>
      <c r="F50" s="49">
        <v>16269</v>
      </c>
      <c r="G50" s="49">
        <v>0</v>
      </c>
      <c r="H50" s="49">
        <v>0</v>
      </c>
      <c r="I50" s="49">
        <v>0</v>
      </c>
      <c r="J50" s="49">
        <v>0</v>
      </c>
      <c r="K50" s="49">
        <v>5367</v>
      </c>
      <c r="L50" s="49">
        <v>2810</v>
      </c>
      <c r="M50" s="49">
        <v>0</v>
      </c>
      <c r="N50" s="49">
        <v>41131</v>
      </c>
      <c r="O50" s="49">
        <v>19666</v>
      </c>
      <c r="P50" s="49">
        <v>25571</v>
      </c>
      <c r="Q50" s="47">
        <v>18502</v>
      </c>
      <c r="R50" s="49">
        <v>25432</v>
      </c>
      <c r="S50" s="50">
        <v>10320</v>
      </c>
      <c r="T50" s="19" t="s">
        <v>118</v>
      </c>
    </row>
    <row r="51" spans="1:20" ht="14.25" customHeight="1" thickBot="1" x14ac:dyDescent="0.2">
      <c r="A51" s="22"/>
      <c r="B51" s="196" t="s">
        <v>119</v>
      </c>
      <c r="C51" s="196"/>
      <c r="D51" s="51">
        <v>62382550</v>
      </c>
      <c r="E51" s="51">
        <v>5317397</v>
      </c>
      <c r="F51" s="51">
        <v>6072077</v>
      </c>
      <c r="G51" s="51">
        <v>0</v>
      </c>
      <c r="H51" s="51">
        <v>42656</v>
      </c>
      <c r="I51" s="51">
        <v>8626</v>
      </c>
      <c r="J51" s="51">
        <v>15681</v>
      </c>
      <c r="K51" s="51">
        <v>6113822</v>
      </c>
      <c r="L51" s="51">
        <v>3241180</v>
      </c>
      <c r="M51" s="51">
        <v>814630</v>
      </c>
      <c r="N51" s="51">
        <v>20347930</v>
      </c>
      <c r="O51" s="51">
        <v>8722754</v>
      </c>
      <c r="P51" s="51">
        <v>12736657</v>
      </c>
      <c r="Q51" s="52">
        <v>10827034</v>
      </c>
      <c r="R51" s="51">
        <v>7261091</v>
      </c>
      <c r="S51" s="53">
        <v>5824704</v>
      </c>
      <c r="T51" s="11"/>
    </row>
    <row r="52" spans="1:20" ht="13.2" thickTop="1" thickBot="1" x14ac:dyDescent="0.2">
      <c r="A52" s="23"/>
      <c r="B52" s="197" t="s">
        <v>13</v>
      </c>
      <c r="C52" s="197"/>
      <c r="D52" s="54">
        <v>3570605</v>
      </c>
      <c r="E52" s="54">
        <v>411374</v>
      </c>
      <c r="F52" s="54">
        <v>346511</v>
      </c>
      <c r="G52" s="54">
        <v>0</v>
      </c>
      <c r="H52" s="54">
        <v>10224</v>
      </c>
      <c r="I52" s="54">
        <v>0</v>
      </c>
      <c r="J52" s="54">
        <v>5211</v>
      </c>
      <c r="K52" s="54">
        <v>195693</v>
      </c>
      <c r="L52" s="54">
        <v>103350</v>
      </c>
      <c r="M52" s="54">
        <v>67662</v>
      </c>
      <c r="N52" s="54">
        <v>1086761</v>
      </c>
      <c r="O52" s="54">
        <v>401696</v>
      </c>
      <c r="P52" s="54">
        <v>570899</v>
      </c>
      <c r="Q52" s="55">
        <v>407044</v>
      </c>
      <c r="R52" s="54">
        <v>330616</v>
      </c>
      <c r="S52" s="56">
        <v>194880</v>
      </c>
      <c r="T52" s="11"/>
    </row>
    <row r="53" spans="1:20" ht="14.25" customHeight="1" thickTop="1" thickBot="1" x14ac:dyDescent="0.2">
      <c r="A53" s="23"/>
      <c r="B53" s="198" t="s">
        <v>120</v>
      </c>
      <c r="C53" s="198"/>
      <c r="D53" s="54">
        <v>65953155</v>
      </c>
      <c r="E53" s="54">
        <v>5728771</v>
      </c>
      <c r="F53" s="54">
        <v>6418588</v>
      </c>
      <c r="G53" s="54">
        <v>0</v>
      </c>
      <c r="H53" s="54">
        <v>52880</v>
      </c>
      <c r="I53" s="54">
        <v>8626</v>
      </c>
      <c r="J53" s="54">
        <v>20892</v>
      </c>
      <c r="K53" s="54">
        <v>6309515</v>
      </c>
      <c r="L53" s="54">
        <v>3344530</v>
      </c>
      <c r="M53" s="54">
        <v>882292</v>
      </c>
      <c r="N53" s="54">
        <v>21434691</v>
      </c>
      <c r="O53" s="54">
        <v>9124450</v>
      </c>
      <c r="P53" s="54">
        <v>13307556</v>
      </c>
      <c r="Q53" s="55">
        <v>11234078</v>
      </c>
      <c r="R53" s="54">
        <v>7591707</v>
      </c>
      <c r="S53" s="56">
        <v>6019584</v>
      </c>
      <c r="T53" s="11"/>
    </row>
    <row r="54" spans="1:20" ht="13.2" thickTop="1" thickBot="1" x14ac:dyDescent="0.2">
      <c r="A54" s="24"/>
      <c r="B54" s="199" t="s">
        <v>14</v>
      </c>
      <c r="C54" s="199"/>
      <c r="D54" s="57">
        <v>115017043</v>
      </c>
      <c r="E54" s="57">
        <v>13438966</v>
      </c>
      <c r="F54" s="57">
        <v>14200780</v>
      </c>
      <c r="G54" s="57">
        <v>1892606</v>
      </c>
      <c r="H54" s="57">
        <v>1597233</v>
      </c>
      <c r="I54" s="57">
        <v>8626</v>
      </c>
      <c r="J54" s="57">
        <v>22471</v>
      </c>
      <c r="K54" s="57">
        <v>18270975</v>
      </c>
      <c r="L54" s="57">
        <v>6432238</v>
      </c>
      <c r="M54" s="57">
        <v>1439766</v>
      </c>
      <c r="N54" s="57">
        <v>34016550</v>
      </c>
      <c r="O54" s="57">
        <v>14243898</v>
      </c>
      <c r="P54" s="57">
        <v>21430342</v>
      </c>
      <c r="Q54" s="58">
        <v>18660949</v>
      </c>
      <c r="R54" s="57">
        <v>12447566</v>
      </c>
      <c r="S54" s="59">
        <v>9704592</v>
      </c>
      <c r="T54" s="11"/>
    </row>
    <row r="55" spans="1:20" x14ac:dyDescent="0.15">
      <c r="C55" s="12"/>
    </row>
    <row r="56" spans="1:20" x14ac:dyDescent="0.15">
      <c r="C56" s="3" t="s">
        <v>183</v>
      </c>
    </row>
  </sheetData>
  <mergeCells count="15">
    <mergeCell ref="P5:R5"/>
    <mergeCell ref="B51:C51"/>
    <mergeCell ref="B52:C52"/>
    <mergeCell ref="B53:C53"/>
    <mergeCell ref="B54:C54"/>
    <mergeCell ref="A4:C6"/>
    <mergeCell ref="D4:D6"/>
    <mergeCell ref="E4:O4"/>
    <mergeCell ref="P4:S4"/>
    <mergeCell ref="E5:F5"/>
    <mergeCell ref="G5:J5"/>
    <mergeCell ref="K5:K6"/>
    <mergeCell ref="L5:M5"/>
    <mergeCell ref="N5:N6"/>
    <mergeCell ref="O5:O6"/>
  </mergeCells>
  <phoneticPr fontId="3"/>
  <printOptions horizontalCentered="1" verticalCentered="1"/>
  <pageMargins left="0.5" right="0.19685039370078741" top="0.59055118110236227" bottom="0.59055118110236227" header="0.51181102362204722" footer="0.51181102362204722"/>
  <pageSetup paperSize="9" scale="5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S53"/>
  <sheetViews>
    <sheetView view="pageBreakPreview" zoomScale="85" zoomScaleNormal="100" zoomScaleSheetLayoutView="85" workbookViewId="0">
      <pane xSplit="3" ySplit="5" topLeftCell="D24" activePane="bottomRight" state="frozen"/>
      <selection activeCell="N54" sqref="N54:O54"/>
      <selection pane="topRight" activeCell="N54" sqref="N54:O54"/>
      <selection pane="bottomLeft" activeCell="N54" sqref="N54:O54"/>
      <selection pane="bottomRight" activeCell="N54" sqref="N54:O54"/>
    </sheetView>
  </sheetViews>
  <sheetFormatPr defaultRowHeight="12" x14ac:dyDescent="0.15"/>
  <cols>
    <col min="1" max="1" width="1.09765625" style="1" customWidth="1"/>
    <col min="2" max="2" width="2.59765625" style="1" customWidth="1"/>
    <col min="3" max="3" width="14.09765625" style="3" customWidth="1"/>
    <col min="4" max="18" width="12.59765625" style="3" customWidth="1"/>
    <col min="19" max="19" width="12.09765625" style="4" customWidth="1"/>
    <col min="20" max="256" width="9" style="3"/>
    <col min="257" max="257" width="1.09765625" style="3" customWidth="1"/>
    <col min="258" max="258" width="2.59765625" style="3" customWidth="1"/>
    <col min="259" max="259" width="14.09765625" style="3" customWidth="1"/>
    <col min="260" max="264" width="12.59765625" style="3" customWidth="1"/>
    <col min="265" max="265" width="14.3984375" style="3" customWidth="1"/>
    <col min="266" max="274" width="12.59765625" style="3" customWidth="1"/>
    <col min="275" max="275" width="12.09765625" style="3" customWidth="1"/>
    <col min="276" max="512" width="9" style="3"/>
    <col min="513" max="513" width="1.09765625" style="3" customWidth="1"/>
    <col min="514" max="514" width="2.59765625" style="3" customWidth="1"/>
    <col min="515" max="515" width="14.09765625" style="3" customWidth="1"/>
    <col min="516" max="520" width="12.59765625" style="3" customWidth="1"/>
    <col min="521" max="521" width="14.3984375" style="3" customWidth="1"/>
    <col min="522" max="530" width="12.59765625" style="3" customWidth="1"/>
    <col min="531" max="531" width="12.09765625" style="3" customWidth="1"/>
    <col min="532" max="768" width="9" style="3"/>
    <col min="769" max="769" width="1.09765625" style="3" customWidth="1"/>
    <col min="770" max="770" width="2.59765625" style="3" customWidth="1"/>
    <col min="771" max="771" width="14.09765625" style="3" customWidth="1"/>
    <col min="772" max="776" width="12.59765625" style="3" customWidth="1"/>
    <col min="777" max="777" width="14.3984375" style="3" customWidth="1"/>
    <col min="778" max="786" width="12.59765625" style="3" customWidth="1"/>
    <col min="787" max="787" width="12.09765625" style="3" customWidth="1"/>
    <col min="788" max="1024" width="9" style="3"/>
    <col min="1025" max="1025" width="1.09765625" style="3" customWidth="1"/>
    <col min="1026" max="1026" width="2.59765625" style="3" customWidth="1"/>
    <col min="1027" max="1027" width="14.09765625" style="3" customWidth="1"/>
    <col min="1028" max="1032" width="12.59765625" style="3" customWidth="1"/>
    <col min="1033" max="1033" width="14.3984375" style="3" customWidth="1"/>
    <col min="1034" max="1042" width="12.59765625" style="3" customWidth="1"/>
    <col min="1043" max="1043" width="12.09765625" style="3" customWidth="1"/>
    <col min="1044" max="1280" width="9" style="3"/>
    <col min="1281" max="1281" width="1.09765625" style="3" customWidth="1"/>
    <col min="1282" max="1282" width="2.59765625" style="3" customWidth="1"/>
    <col min="1283" max="1283" width="14.09765625" style="3" customWidth="1"/>
    <col min="1284" max="1288" width="12.59765625" style="3" customWidth="1"/>
    <col min="1289" max="1289" width="14.3984375" style="3" customWidth="1"/>
    <col min="1290" max="1298" width="12.59765625" style="3" customWidth="1"/>
    <col min="1299" max="1299" width="12.09765625" style="3" customWidth="1"/>
    <col min="1300" max="1536" width="9" style="3"/>
    <col min="1537" max="1537" width="1.09765625" style="3" customWidth="1"/>
    <col min="1538" max="1538" width="2.59765625" style="3" customWidth="1"/>
    <col min="1539" max="1539" width="14.09765625" style="3" customWidth="1"/>
    <col min="1540" max="1544" width="12.59765625" style="3" customWidth="1"/>
    <col min="1545" max="1545" width="14.3984375" style="3" customWidth="1"/>
    <col min="1546" max="1554" width="12.59765625" style="3" customWidth="1"/>
    <col min="1555" max="1555" width="12.09765625" style="3" customWidth="1"/>
    <col min="1556" max="1792" width="9" style="3"/>
    <col min="1793" max="1793" width="1.09765625" style="3" customWidth="1"/>
    <col min="1794" max="1794" width="2.59765625" style="3" customWidth="1"/>
    <col min="1795" max="1795" width="14.09765625" style="3" customWidth="1"/>
    <col min="1796" max="1800" width="12.59765625" style="3" customWidth="1"/>
    <col min="1801" max="1801" width="14.3984375" style="3" customWidth="1"/>
    <col min="1802" max="1810" width="12.59765625" style="3" customWidth="1"/>
    <col min="1811" max="1811" width="12.09765625" style="3" customWidth="1"/>
    <col min="1812" max="2048" width="9" style="3"/>
    <col min="2049" max="2049" width="1.09765625" style="3" customWidth="1"/>
    <col min="2050" max="2050" width="2.59765625" style="3" customWidth="1"/>
    <col min="2051" max="2051" width="14.09765625" style="3" customWidth="1"/>
    <col min="2052" max="2056" width="12.59765625" style="3" customWidth="1"/>
    <col min="2057" max="2057" width="14.3984375" style="3" customWidth="1"/>
    <col min="2058" max="2066" width="12.59765625" style="3" customWidth="1"/>
    <col min="2067" max="2067" width="12.09765625" style="3" customWidth="1"/>
    <col min="2068" max="2304" width="9" style="3"/>
    <col min="2305" max="2305" width="1.09765625" style="3" customWidth="1"/>
    <col min="2306" max="2306" width="2.59765625" style="3" customWidth="1"/>
    <col min="2307" max="2307" width="14.09765625" style="3" customWidth="1"/>
    <col min="2308" max="2312" width="12.59765625" style="3" customWidth="1"/>
    <col min="2313" max="2313" width="14.3984375" style="3" customWidth="1"/>
    <col min="2314" max="2322" width="12.59765625" style="3" customWidth="1"/>
    <col min="2323" max="2323" width="12.09765625" style="3" customWidth="1"/>
    <col min="2324" max="2560" width="9" style="3"/>
    <col min="2561" max="2561" width="1.09765625" style="3" customWidth="1"/>
    <col min="2562" max="2562" width="2.59765625" style="3" customWidth="1"/>
    <col min="2563" max="2563" width="14.09765625" style="3" customWidth="1"/>
    <col min="2564" max="2568" width="12.59765625" style="3" customWidth="1"/>
    <col min="2569" max="2569" width="14.3984375" style="3" customWidth="1"/>
    <col min="2570" max="2578" width="12.59765625" style="3" customWidth="1"/>
    <col min="2579" max="2579" width="12.09765625" style="3" customWidth="1"/>
    <col min="2580" max="2816" width="9" style="3"/>
    <col min="2817" max="2817" width="1.09765625" style="3" customWidth="1"/>
    <col min="2818" max="2818" width="2.59765625" style="3" customWidth="1"/>
    <col min="2819" max="2819" width="14.09765625" style="3" customWidth="1"/>
    <col min="2820" max="2824" width="12.59765625" style="3" customWidth="1"/>
    <col min="2825" max="2825" width="14.3984375" style="3" customWidth="1"/>
    <col min="2826" max="2834" width="12.59765625" style="3" customWidth="1"/>
    <col min="2835" max="2835" width="12.09765625" style="3" customWidth="1"/>
    <col min="2836" max="3072" width="9" style="3"/>
    <col min="3073" max="3073" width="1.09765625" style="3" customWidth="1"/>
    <col min="3074" max="3074" width="2.59765625" style="3" customWidth="1"/>
    <col min="3075" max="3075" width="14.09765625" style="3" customWidth="1"/>
    <col min="3076" max="3080" width="12.59765625" style="3" customWidth="1"/>
    <col min="3081" max="3081" width="14.3984375" style="3" customWidth="1"/>
    <col min="3082" max="3090" width="12.59765625" style="3" customWidth="1"/>
    <col min="3091" max="3091" width="12.09765625" style="3" customWidth="1"/>
    <col min="3092" max="3328" width="9" style="3"/>
    <col min="3329" max="3329" width="1.09765625" style="3" customWidth="1"/>
    <col min="3330" max="3330" width="2.59765625" style="3" customWidth="1"/>
    <col min="3331" max="3331" width="14.09765625" style="3" customWidth="1"/>
    <col min="3332" max="3336" width="12.59765625" style="3" customWidth="1"/>
    <col min="3337" max="3337" width="14.3984375" style="3" customWidth="1"/>
    <col min="3338" max="3346" width="12.59765625" style="3" customWidth="1"/>
    <col min="3347" max="3347" width="12.09765625" style="3" customWidth="1"/>
    <col min="3348" max="3584" width="9" style="3"/>
    <col min="3585" max="3585" width="1.09765625" style="3" customWidth="1"/>
    <col min="3586" max="3586" width="2.59765625" style="3" customWidth="1"/>
    <col min="3587" max="3587" width="14.09765625" style="3" customWidth="1"/>
    <col min="3588" max="3592" width="12.59765625" style="3" customWidth="1"/>
    <col min="3593" max="3593" width="14.3984375" style="3" customWidth="1"/>
    <col min="3594" max="3602" width="12.59765625" style="3" customWidth="1"/>
    <col min="3603" max="3603" width="12.09765625" style="3" customWidth="1"/>
    <col min="3604" max="3840" width="9" style="3"/>
    <col min="3841" max="3841" width="1.09765625" style="3" customWidth="1"/>
    <col min="3842" max="3842" width="2.59765625" style="3" customWidth="1"/>
    <col min="3843" max="3843" width="14.09765625" style="3" customWidth="1"/>
    <col min="3844" max="3848" width="12.59765625" style="3" customWidth="1"/>
    <col min="3849" max="3849" width="14.3984375" style="3" customWidth="1"/>
    <col min="3850" max="3858" width="12.59765625" style="3" customWidth="1"/>
    <col min="3859" max="3859" width="12.09765625" style="3" customWidth="1"/>
    <col min="3860" max="4096" width="9" style="3"/>
    <col min="4097" max="4097" width="1.09765625" style="3" customWidth="1"/>
    <col min="4098" max="4098" width="2.59765625" style="3" customWidth="1"/>
    <col min="4099" max="4099" width="14.09765625" style="3" customWidth="1"/>
    <col min="4100" max="4104" width="12.59765625" style="3" customWidth="1"/>
    <col min="4105" max="4105" width="14.3984375" style="3" customWidth="1"/>
    <col min="4106" max="4114" width="12.59765625" style="3" customWidth="1"/>
    <col min="4115" max="4115" width="12.09765625" style="3" customWidth="1"/>
    <col min="4116" max="4352" width="9" style="3"/>
    <col min="4353" max="4353" width="1.09765625" style="3" customWidth="1"/>
    <col min="4354" max="4354" width="2.59765625" style="3" customWidth="1"/>
    <col min="4355" max="4355" width="14.09765625" style="3" customWidth="1"/>
    <col min="4356" max="4360" width="12.59765625" style="3" customWidth="1"/>
    <col min="4361" max="4361" width="14.3984375" style="3" customWidth="1"/>
    <col min="4362" max="4370" width="12.59765625" style="3" customWidth="1"/>
    <col min="4371" max="4371" width="12.09765625" style="3" customWidth="1"/>
    <col min="4372" max="4608" width="9" style="3"/>
    <col min="4609" max="4609" width="1.09765625" style="3" customWidth="1"/>
    <col min="4610" max="4610" width="2.59765625" style="3" customWidth="1"/>
    <col min="4611" max="4611" width="14.09765625" style="3" customWidth="1"/>
    <col min="4612" max="4616" width="12.59765625" style="3" customWidth="1"/>
    <col min="4617" max="4617" width="14.3984375" style="3" customWidth="1"/>
    <col min="4618" max="4626" width="12.59765625" style="3" customWidth="1"/>
    <col min="4627" max="4627" width="12.09765625" style="3" customWidth="1"/>
    <col min="4628" max="4864" width="9" style="3"/>
    <col min="4865" max="4865" width="1.09765625" style="3" customWidth="1"/>
    <col min="4866" max="4866" width="2.59765625" style="3" customWidth="1"/>
    <col min="4867" max="4867" width="14.09765625" style="3" customWidth="1"/>
    <col min="4868" max="4872" width="12.59765625" style="3" customWidth="1"/>
    <col min="4873" max="4873" width="14.3984375" style="3" customWidth="1"/>
    <col min="4874" max="4882" width="12.59765625" style="3" customWidth="1"/>
    <col min="4883" max="4883" width="12.09765625" style="3" customWidth="1"/>
    <col min="4884" max="5120" width="9" style="3"/>
    <col min="5121" max="5121" width="1.09765625" style="3" customWidth="1"/>
    <col min="5122" max="5122" width="2.59765625" style="3" customWidth="1"/>
    <col min="5123" max="5123" width="14.09765625" style="3" customWidth="1"/>
    <col min="5124" max="5128" width="12.59765625" style="3" customWidth="1"/>
    <col min="5129" max="5129" width="14.3984375" style="3" customWidth="1"/>
    <col min="5130" max="5138" width="12.59765625" style="3" customWidth="1"/>
    <col min="5139" max="5139" width="12.09765625" style="3" customWidth="1"/>
    <col min="5140" max="5376" width="9" style="3"/>
    <col min="5377" max="5377" width="1.09765625" style="3" customWidth="1"/>
    <col min="5378" max="5378" width="2.59765625" style="3" customWidth="1"/>
    <col min="5379" max="5379" width="14.09765625" style="3" customWidth="1"/>
    <col min="5380" max="5384" width="12.59765625" style="3" customWidth="1"/>
    <col min="5385" max="5385" width="14.3984375" style="3" customWidth="1"/>
    <col min="5386" max="5394" width="12.59765625" style="3" customWidth="1"/>
    <col min="5395" max="5395" width="12.09765625" style="3" customWidth="1"/>
    <col min="5396" max="5632" width="9" style="3"/>
    <col min="5633" max="5633" width="1.09765625" style="3" customWidth="1"/>
    <col min="5634" max="5634" width="2.59765625" style="3" customWidth="1"/>
    <col min="5635" max="5635" width="14.09765625" style="3" customWidth="1"/>
    <col min="5636" max="5640" width="12.59765625" style="3" customWidth="1"/>
    <col min="5641" max="5641" width="14.3984375" style="3" customWidth="1"/>
    <col min="5642" max="5650" width="12.59765625" style="3" customWidth="1"/>
    <col min="5651" max="5651" width="12.09765625" style="3" customWidth="1"/>
    <col min="5652" max="5888" width="9" style="3"/>
    <col min="5889" max="5889" width="1.09765625" style="3" customWidth="1"/>
    <col min="5890" max="5890" width="2.59765625" style="3" customWidth="1"/>
    <col min="5891" max="5891" width="14.09765625" style="3" customWidth="1"/>
    <col min="5892" max="5896" width="12.59765625" style="3" customWidth="1"/>
    <col min="5897" max="5897" width="14.3984375" style="3" customWidth="1"/>
    <col min="5898" max="5906" width="12.59765625" style="3" customWidth="1"/>
    <col min="5907" max="5907" width="12.09765625" style="3" customWidth="1"/>
    <col min="5908" max="6144" width="9" style="3"/>
    <col min="6145" max="6145" width="1.09765625" style="3" customWidth="1"/>
    <col min="6146" max="6146" width="2.59765625" style="3" customWidth="1"/>
    <col min="6147" max="6147" width="14.09765625" style="3" customWidth="1"/>
    <col min="6148" max="6152" width="12.59765625" style="3" customWidth="1"/>
    <col min="6153" max="6153" width="14.3984375" style="3" customWidth="1"/>
    <col min="6154" max="6162" width="12.59765625" style="3" customWidth="1"/>
    <col min="6163" max="6163" width="12.09765625" style="3" customWidth="1"/>
    <col min="6164" max="6400" width="9" style="3"/>
    <col min="6401" max="6401" width="1.09765625" style="3" customWidth="1"/>
    <col min="6402" max="6402" width="2.59765625" style="3" customWidth="1"/>
    <col min="6403" max="6403" width="14.09765625" style="3" customWidth="1"/>
    <col min="6404" max="6408" width="12.59765625" style="3" customWidth="1"/>
    <col min="6409" max="6409" width="14.3984375" style="3" customWidth="1"/>
    <col min="6410" max="6418" width="12.59765625" style="3" customWidth="1"/>
    <col min="6419" max="6419" width="12.09765625" style="3" customWidth="1"/>
    <col min="6420" max="6656" width="9" style="3"/>
    <col min="6657" max="6657" width="1.09765625" style="3" customWidth="1"/>
    <col min="6658" max="6658" width="2.59765625" style="3" customWidth="1"/>
    <col min="6659" max="6659" width="14.09765625" style="3" customWidth="1"/>
    <col min="6660" max="6664" width="12.59765625" style="3" customWidth="1"/>
    <col min="6665" max="6665" width="14.3984375" style="3" customWidth="1"/>
    <col min="6666" max="6674" width="12.59765625" style="3" customWidth="1"/>
    <col min="6675" max="6675" width="12.09765625" style="3" customWidth="1"/>
    <col min="6676" max="6912" width="9" style="3"/>
    <col min="6913" max="6913" width="1.09765625" style="3" customWidth="1"/>
    <col min="6914" max="6914" width="2.59765625" style="3" customWidth="1"/>
    <col min="6915" max="6915" width="14.09765625" style="3" customWidth="1"/>
    <col min="6916" max="6920" width="12.59765625" style="3" customWidth="1"/>
    <col min="6921" max="6921" width="14.3984375" style="3" customWidth="1"/>
    <col min="6922" max="6930" width="12.59765625" style="3" customWidth="1"/>
    <col min="6931" max="6931" width="12.09765625" style="3" customWidth="1"/>
    <col min="6932" max="7168" width="9" style="3"/>
    <col min="7169" max="7169" width="1.09765625" style="3" customWidth="1"/>
    <col min="7170" max="7170" width="2.59765625" style="3" customWidth="1"/>
    <col min="7171" max="7171" width="14.09765625" style="3" customWidth="1"/>
    <col min="7172" max="7176" width="12.59765625" style="3" customWidth="1"/>
    <col min="7177" max="7177" width="14.3984375" style="3" customWidth="1"/>
    <col min="7178" max="7186" width="12.59765625" style="3" customWidth="1"/>
    <col min="7187" max="7187" width="12.09765625" style="3" customWidth="1"/>
    <col min="7188" max="7424" width="9" style="3"/>
    <col min="7425" max="7425" width="1.09765625" style="3" customWidth="1"/>
    <col min="7426" max="7426" width="2.59765625" style="3" customWidth="1"/>
    <col min="7427" max="7427" width="14.09765625" style="3" customWidth="1"/>
    <col min="7428" max="7432" width="12.59765625" style="3" customWidth="1"/>
    <col min="7433" max="7433" width="14.3984375" style="3" customWidth="1"/>
    <col min="7434" max="7442" width="12.59765625" style="3" customWidth="1"/>
    <col min="7443" max="7443" width="12.09765625" style="3" customWidth="1"/>
    <col min="7444" max="7680" width="9" style="3"/>
    <col min="7681" max="7681" width="1.09765625" style="3" customWidth="1"/>
    <col min="7682" max="7682" width="2.59765625" style="3" customWidth="1"/>
    <col min="7683" max="7683" width="14.09765625" style="3" customWidth="1"/>
    <col min="7684" max="7688" width="12.59765625" style="3" customWidth="1"/>
    <col min="7689" max="7689" width="14.3984375" style="3" customWidth="1"/>
    <col min="7690" max="7698" width="12.59765625" style="3" customWidth="1"/>
    <col min="7699" max="7699" width="12.09765625" style="3" customWidth="1"/>
    <col min="7700" max="7936" width="9" style="3"/>
    <col min="7937" max="7937" width="1.09765625" style="3" customWidth="1"/>
    <col min="7938" max="7938" width="2.59765625" style="3" customWidth="1"/>
    <col min="7939" max="7939" width="14.09765625" style="3" customWidth="1"/>
    <col min="7940" max="7944" width="12.59765625" style="3" customWidth="1"/>
    <col min="7945" max="7945" width="14.3984375" style="3" customWidth="1"/>
    <col min="7946" max="7954" width="12.59765625" style="3" customWidth="1"/>
    <col min="7955" max="7955" width="12.09765625" style="3" customWidth="1"/>
    <col min="7956" max="8192" width="9" style="3"/>
    <col min="8193" max="8193" width="1.09765625" style="3" customWidth="1"/>
    <col min="8194" max="8194" width="2.59765625" style="3" customWidth="1"/>
    <col min="8195" max="8195" width="14.09765625" style="3" customWidth="1"/>
    <col min="8196" max="8200" width="12.59765625" style="3" customWidth="1"/>
    <col min="8201" max="8201" width="14.3984375" style="3" customWidth="1"/>
    <col min="8202" max="8210" width="12.59765625" style="3" customWidth="1"/>
    <col min="8211" max="8211" width="12.09765625" style="3" customWidth="1"/>
    <col min="8212" max="8448" width="9" style="3"/>
    <col min="8449" max="8449" width="1.09765625" style="3" customWidth="1"/>
    <col min="8450" max="8450" width="2.59765625" style="3" customWidth="1"/>
    <col min="8451" max="8451" width="14.09765625" style="3" customWidth="1"/>
    <col min="8452" max="8456" width="12.59765625" style="3" customWidth="1"/>
    <col min="8457" max="8457" width="14.3984375" style="3" customWidth="1"/>
    <col min="8458" max="8466" width="12.59765625" style="3" customWidth="1"/>
    <col min="8467" max="8467" width="12.09765625" style="3" customWidth="1"/>
    <col min="8468" max="8704" width="9" style="3"/>
    <col min="8705" max="8705" width="1.09765625" style="3" customWidth="1"/>
    <col min="8706" max="8706" width="2.59765625" style="3" customWidth="1"/>
    <col min="8707" max="8707" width="14.09765625" style="3" customWidth="1"/>
    <col min="8708" max="8712" width="12.59765625" style="3" customWidth="1"/>
    <col min="8713" max="8713" width="14.3984375" style="3" customWidth="1"/>
    <col min="8714" max="8722" width="12.59765625" style="3" customWidth="1"/>
    <col min="8723" max="8723" width="12.09765625" style="3" customWidth="1"/>
    <col min="8724" max="8960" width="9" style="3"/>
    <col min="8961" max="8961" width="1.09765625" style="3" customWidth="1"/>
    <col min="8962" max="8962" width="2.59765625" style="3" customWidth="1"/>
    <col min="8963" max="8963" width="14.09765625" style="3" customWidth="1"/>
    <col min="8964" max="8968" width="12.59765625" style="3" customWidth="1"/>
    <col min="8969" max="8969" width="14.3984375" style="3" customWidth="1"/>
    <col min="8970" max="8978" width="12.59765625" style="3" customWidth="1"/>
    <col min="8979" max="8979" width="12.09765625" style="3" customWidth="1"/>
    <col min="8980" max="9216" width="9" style="3"/>
    <col min="9217" max="9217" width="1.09765625" style="3" customWidth="1"/>
    <col min="9218" max="9218" width="2.59765625" style="3" customWidth="1"/>
    <col min="9219" max="9219" width="14.09765625" style="3" customWidth="1"/>
    <col min="9220" max="9224" width="12.59765625" style="3" customWidth="1"/>
    <col min="9225" max="9225" width="14.3984375" style="3" customWidth="1"/>
    <col min="9226" max="9234" width="12.59765625" style="3" customWidth="1"/>
    <col min="9235" max="9235" width="12.09765625" style="3" customWidth="1"/>
    <col min="9236" max="9472" width="9" style="3"/>
    <col min="9473" max="9473" width="1.09765625" style="3" customWidth="1"/>
    <col min="9474" max="9474" width="2.59765625" style="3" customWidth="1"/>
    <col min="9475" max="9475" width="14.09765625" style="3" customWidth="1"/>
    <col min="9476" max="9480" width="12.59765625" style="3" customWidth="1"/>
    <col min="9481" max="9481" width="14.3984375" style="3" customWidth="1"/>
    <col min="9482" max="9490" width="12.59765625" style="3" customWidth="1"/>
    <col min="9491" max="9491" width="12.09765625" style="3" customWidth="1"/>
    <col min="9492" max="9728" width="9" style="3"/>
    <col min="9729" max="9729" width="1.09765625" style="3" customWidth="1"/>
    <col min="9730" max="9730" width="2.59765625" style="3" customWidth="1"/>
    <col min="9731" max="9731" width="14.09765625" style="3" customWidth="1"/>
    <col min="9732" max="9736" width="12.59765625" style="3" customWidth="1"/>
    <col min="9737" max="9737" width="14.3984375" style="3" customWidth="1"/>
    <col min="9738" max="9746" width="12.59765625" style="3" customWidth="1"/>
    <col min="9747" max="9747" width="12.09765625" style="3" customWidth="1"/>
    <col min="9748" max="9984" width="9" style="3"/>
    <col min="9985" max="9985" width="1.09765625" style="3" customWidth="1"/>
    <col min="9986" max="9986" width="2.59765625" style="3" customWidth="1"/>
    <col min="9987" max="9987" width="14.09765625" style="3" customWidth="1"/>
    <col min="9988" max="9992" width="12.59765625" style="3" customWidth="1"/>
    <col min="9993" max="9993" width="14.3984375" style="3" customWidth="1"/>
    <col min="9994" max="10002" width="12.59765625" style="3" customWidth="1"/>
    <col min="10003" max="10003" width="12.09765625" style="3" customWidth="1"/>
    <col min="10004" max="10240" width="9" style="3"/>
    <col min="10241" max="10241" width="1.09765625" style="3" customWidth="1"/>
    <col min="10242" max="10242" width="2.59765625" style="3" customWidth="1"/>
    <col min="10243" max="10243" width="14.09765625" style="3" customWidth="1"/>
    <col min="10244" max="10248" width="12.59765625" style="3" customWidth="1"/>
    <col min="10249" max="10249" width="14.3984375" style="3" customWidth="1"/>
    <col min="10250" max="10258" width="12.59765625" style="3" customWidth="1"/>
    <col min="10259" max="10259" width="12.09765625" style="3" customWidth="1"/>
    <col min="10260" max="10496" width="9" style="3"/>
    <col min="10497" max="10497" width="1.09765625" style="3" customWidth="1"/>
    <col min="10498" max="10498" width="2.59765625" style="3" customWidth="1"/>
    <col min="10499" max="10499" width="14.09765625" style="3" customWidth="1"/>
    <col min="10500" max="10504" width="12.59765625" style="3" customWidth="1"/>
    <col min="10505" max="10505" width="14.3984375" style="3" customWidth="1"/>
    <col min="10506" max="10514" width="12.59765625" style="3" customWidth="1"/>
    <col min="10515" max="10515" width="12.09765625" style="3" customWidth="1"/>
    <col min="10516" max="10752" width="9" style="3"/>
    <col min="10753" max="10753" width="1.09765625" style="3" customWidth="1"/>
    <col min="10754" max="10754" width="2.59765625" style="3" customWidth="1"/>
    <col min="10755" max="10755" width="14.09765625" style="3" customWidth="1"/>
    <col min="10756" max="10760" width="12.59765625" style="3" customWidth="1"/>
    <col min="10761" max="10761" width="14.3984375" style="3" customWidth="1"/>
    <col min="10762" max="10770" width="12.59765625" style="3" customWidth="1"/>
    <col min="10771" max="10771" width="12.09765625" style="3" customWidth="1"/>
    <col min="10772" max="11008" width="9" style="3"/>
    <col min="11009" max="11009" width="1.09765625" style="3" customWidth="1"/>
    <col min="11010" max="11010" width="2.59765625" style="3" customWidth="1"/>
    <col min="11011" max="11011" width="14.09765625" style="3" customWidth="1"/>
    <col min="11012" max="11016" width="12.59765625" style="3" customWidth="1"/>
    <col min="11017" max="11017" width="14.3984375" style="3" customWidth="1"/>
    <col min="11018" max="11026" width="12.59765625" style="3" customWidth="1"/>
    <col min="11027" max="11027" width="12.09765625" style="3" customWidth="1"/>
    <col min="11028" max="11264" width="9" style="3"/>
    <col min="11265" max="11265" width="1.09765625" style="3" customWidth="1"/>
    <col min="11266" max="11266" width="2.59765625" style="3" customWidth="1"/>
    <col min="11267" max="11267" width="14.09765625" style="3" customWidth="1"/>
    <col min="11268" max="11272" width="12.59765625" style="3" customWidth="1"/>
    <col min="11273" max="11273" width="14.3984375" style="3" customWidth="1"/>
    <col min="11274" max="11282" width="12.59765625" style="3" customWidth="1"/>
    <col min="11283" max="11283" width="12.09765625" style="3" customWidth="1"/>
    <col min="11284" max="11520" width="9" style="3"/>
    <col min="11521" max="11521" width="1.09765625" style="3" customWidth="1"/>
    <col min="11522" max="11522" width="2.59765625" style="3" customWidth="1"/>
    <col min="11523" max="11523" width="14.09765625" style="3" customWidth="1"/>
    <col min="11524" max="11528" width="12.59765625" style="3" customWidth="1"/>
    <col min="11529" max="11529" width="14.3984375" style="3" customWidth="1"/>
    <col min="11530" max="11538" width="12.59765625" style="3" customWidth="1"/>
    <col min="11539" max="11539" width="12.09765625" style="3" customWidth="1"/>
    <col min="11540" max="11776" width="9" style="3"/>
    <col min="11777" max="11777" width="1.09765625" style="3" customWidth="1"/>
    <col min="11778" max="11778" width="2.59765625" style="3" customWidth="1"/>
    <col min="11779" max="11779" width="14.09765625" style="3" customWidth="1"/>
    <col min="11780" max="11784" width="12.59765625" style="3" customWidth="1"/>
    <col min="11785" max="11785" width="14.3984375" style="3" customWidth="1"/>
    <col min="11786" max="11794" width="12.59765625" style="3" customWidth="1"/>
    <col min="11795" max="11795" width="12.09765625" style="3" customWidth="1"/>
    <col min="11796" max="12032" width="9" style="3"/>
    <col min="12033" max="12033" width="1.09765625" style="3" customWidth="1"/>
    <col min="12034" max="12034" width="2.59765625" style="3" customWidth="1"/>
    <col min="12035" max="12035" width="14.09765625" style="3" customWidth="1"/>
    <col min="12036" max="12040" width="12.59765625" style="3" customWidth="1"/>
    <col min="12041" max="12041" width="14.3984375" style="3" customWidth="1"/>
    <col min="12042" max="12050" width="12.59765625" style="3" customWidth="1"/>
    <col min="12051" max="12051" width="12.09765625" style="3" customWidth="1"/>
    <col min="12052" max="12288" width="9" style="3"/>
    <col min="12289" max="12289" width="1.09765625" style="3" customWidth="1"/>
    <col min="12290" max="12290" width="2.59765625" style="3" customWidth="1"/>
    <col min="12291" max="12291" width="14.09765625" style="3" customWidth="1"/>
    <col min="12292" max="12296" width="12.59765625" style="3" customWidth="1"/>
    <col min="12297" max="12297" width="14.3984375" style="3" customWidth="1"/>
    <col min="12298" max="12306" width="12.59765625" style="3" customWidth="1"/>
    <col min="12307" max="12307" width="12.09765625" style="3" customWidth="1"/>
    <col min="12308" max="12544" width="9" style="3"/>
    <col min="12545" max="12545" width="1.09765625" style="3" customWidth="1"/>
    <col min="12546" max="12546" width="2.59765625" style="3" customWidth="1"/>
    <col min="12547" max="12547" width="14.09765625" style="3" customWidth="1"/>
    <col min="12548" max="12552" width="12.59765625" style="3" customWidth="1"/>
    <col min="12553" max="12553" width="14.3984375" style="3" customWidth="1"/>
    <col min="12554" max="12562" width="12.59765625" style="3" customWidth="1"/>
    <col min="12563" max="12563" width="12.09765625" style="3" customWidth="1"/>
    <col min="12564" max="12800" width="9" style="3"/>
    <col min="12801" max="12801" width="1.09765625" style="3" customWidth="1"/>
    <col min="12802" max="12802" width="2.59765625" style="3" customWidth="1"/>
    <col min="12803" max="12803" width="14.09765625" style="3" customWidth="1"/>
    <col min="12804" max="12808" width="12.59765625" style="3" customWidth="1"/>
    <col min="12809" max="12809" width="14.3984375" style="3" customWidth="1"/>
    <col min="12810" max="12818" width="12.59765625" style="3" customWidth="1"/>
    <col min="12819" max="12819" width="12.09765625" style="3" customWidth="1"/>
    <col min="12820" max="13056" width="9" style="3"/>
    <col min="13057" max="13057" width="1.09765625" style="3" customWidth="1"/>
    <col min="13058" max="13058" width="2.59765625" style="3" customWidth="1"/>
    <col min="13059" max="13059" width="14.09765625" style="3" customWidth="1"/>
    <col min="13060" max="13064" width="12.59765625" style="3" customWidth="1"/>
    <col min="13065" max="13065" width="14.3984375" style="3" customWidth="1"/>
    <col min="13066" max="13074" width="12.59765625" style="3" customWidth="1"/>
    <col min="13075" max="13075" width="12.09765625" style="3" customWidth="1"/>
    <col min="13076" max="13312" width="9" style="3"/>
    <col min="13313" max="13313" width="1.09765625" style="3" customWidth="1"/>
    <col min="13314" max="13314" width="2.59765625" style="3" customWidth="1"/>
    <col min="13315" max="13315" width="14.09765625" style="3" customWidth="1"/>
    <col min="13316" max="13320" width="12.59765625" style="3" customWidth="1"/>
    <col min="13321" max="13321" width="14.3984375" style="3" customWidth="1"/>
    <col min="13322" max="13330" width="12.59765625" style="3" customWidth="1"/>
    <col min="13331" max="13331" width="12.09765625" style="3" customWidth="1"/>
    <col min="13332" max="13568" width="9" style="3"/>
    <col min="13569" max="13569" width="1.09765625" style="3" customWidth="1"/>
    <col min="13570" max="13570" width="2.59765625" style="3" customWidth="1"/>
    <col min="13571" max="13571" width="14.09765625" style="3" customWidth="1"/>
    <col min="13572" max="13576" width="12.59765625" style="3" customWidth="1"/>
    <col min="13577" max="13577" width="14.3984375" style="3" customWidth="1"/>
    <col min="13578" max="13586" width="12.59765625" style="3" customWidth="1"/>
    <col min="13587" max="13587" width="12.09765625" style="3" customWidth="1"/>
    <col min="13588" max="13824" width="9" style="3"/>
    <col min="13825" max="13825" width="1.09765625" style="3" customWidth="1"/>
    <col min="13826" max="13826" width="2.59765625" style="3" customWidth="1"/>
    <col min="13827" max="13827" width="14.09765625" style="3" customWidth="1"/>
    <col min="13828" max="13832" width="12.59765625" style="3" customWidth="1"/>
    <col min="13833" max="13833" width="14.3984375" style="3" customWidth="1"/>
    <col min="13834" max="13842" width="12.59765625" style="3" customWidth="1"/>
    <col min="13843" max="13843" width="12.09765625" style="3" customWidth="1"/>
    <col min="13844" max="14080" width="9" style="3"/>
    <col min="14081" max="14081" width="1.09765625" style="3" customWidth="1"/>
    <col min="14082" max="14082" width="2.59765625" style="3" customWidth="1"/>
    <col min="14083" max="14083" width="14.09765625" style="3" customWidth="1"/>
    <col min="14084" max="14088" width="12.59765625" style="3" customWidth="1"/>
    <col min="14089" max="14089" width="14.3984375" style="3" customWidth="1"/>
    <col min="14090" max="14098" width="12.59765625" style="3" customWidth="1"/>
    <col min="14099" max="14099" width="12.09765625" style="3" customWidth="1"/>
    <col min="14100" max="14336" width="9" style="3"/>
    <col min="14337" max="14337" width="1.09765625" style="3" customWidth="1"/>
    <col min="14338" max="14338" width="2.59765625" style="3" customWidth="1"/>
    <col min="14339" max="14339" width="14.09765625" style="3" customWidth="1"/>
    <col min="14340" max="14344" width="12.59765625" style="3" customWidth="1"/>
    <col min="14345" max="14345" width="14.3984375" style="3" customWidth="1"/>
    <col min="14346" max="14354" width="12.59765625" style="3" customWidth="1"/>
    <col min="14355" max="14355" width="12.09765625" style="3" customWidth="1"/>
    <col min="14356" max="14592" width="9" style="3"/>
    <col min="14593" max="14593" width="1.09765625" style="3" customWidth="1"/>
    <col min="14594" max="14594" width="2.59765625" style="3" customWidth="1"/>
    <col min="14595" max="14595" width="14.09765625" style="3" customWidth="1"/>
    <col min="14596" max="14600" width="12.59765625" style="3" customWidth="1"/>
    <col min="14601" max="14601" width="14.3984375" style="3" customWidth="1"/>
    <col min="14602" max="14610" width="12.59765625" style="3" customWidth="1"/>
    <col min="14611" max="14611" width="12.09765625" style="3" customWidth="1"/>
    <col min="14612" max="14848" width="9" style="3"/>
    <col min="14849" max="14849" width="1.09765625" style="3" customWidth="1"/>
    <col min="14850" max="14850" width="2.59765625" style="3" customWidth="1"/>
    <col min="14851" max="14851" width="14.09765625" style="3" customWidth="1"/>
    <col min="14852" max="14856" width="12.59765625" style="3" customWidth="1"/>
    <col min="14857" max="14857" width="14.3984375" style="3" customWidth="1"/>
    <col min="14858" max="14866" width="12.59765625" style="3" customWidth="1"/>
    <col min="14867" max="14867" width="12.09765625" style="3" customWidth="1"/>
    <col min="14868" max="15104" width="9" style="3"/>
    <col min="15105" max="15105" width="1.09765625" style="3" customWidth="1"/>
    <col min="15106" max="15106" width="2.59765625" style="3" customWidth="1"/>
    <col min="15107" max="15107" width="14.09765625" style="3" customWidth="1"/>
    <col min="15108" max="15112" width="12.59765625" style="3" customWidth="1"/>
    <col min="15113" max="15113" width="14.3984375" style="3" customWidth="1"/>
    <col min="15114" max="15122" width="12.59765625" style="3" customWidth="1"/>
    <col min="15123" max="15123" width="12.09765625" style="3" customWidth="1"/>
    <col min="15124" max="15360" width="9" style="3"/>
    <col min="15361" max="15361" width="1.09765625" style="3" customWidth="1"/>
    <col min="15362" max="15362" width="2.59765625" style="3" customWidth="1"/>
    <col min="15363" max="15363" width="14.09765625" style="3" customWidth="1"/>
    <col min="15364" max="15368" width="12.59765625" style="3" customWidth="1"/>
    <col min="15369" max="15369" width="14.3984375" style="3" customWidth="1"/>
    <col min="15370" max="15378" width="12.59765625" style="3" customWidth="1"/>
    <col min="15379" max="15379" width="12.09765625" style="3" customWidth="1"/>
    <col min="15380" max="15616" width="9" style="3"/>
    <col min="15617" max="15617" width="1.09765625" style="3" customWidth="1"/>
    <col min="15618" max="15618" width="2.59765625" style="3" customWidth="1"/>
    <col min="15619" max="15619" width="14.09765625" style="3" customWidth="1"/>
    <col min="15620" max="15624" width="12.59765625" style="3" customWidth="1"/>
    <col min="15625" max="15625" width="14.3984375" style="3" customWidth="1"/>
    <col min="15626" max="15634" width="12.59765625" style="3" customWidth="1"/>
    <col min="15635" max="15635" width="12.09765625" style="3" customWidth="1"/>
    <col min="15636" max="15872" width="9" style="3"/>
    <col min="15873" max="15873" width="1.09765625" style="3" customWidth="1"/>
    <col min="15874" max="15874" width="2.59765625" style="3" customWidth="1"/>
    <col min="15875" max="15875" width="14.09765625" style="3" customWidth="1"/>
    <col min="15876" max="15880" width="12.59765625" style="3" customWidth="1"/>
    <col min="15881" max="15881" width="14.3984375" style="3" customWidth="1"/>
    <col min="15882" max="15890" width="12.59765625" style="3" customWidth="1"/>
    <col min="15891" max="15891" width="12.09765625" style="3" customWidth="1"/>
    <col min="15892" max="16128" width="9" style="3"/>
    <col min="16129" max="16129" width="1.09765625" style="3" customWidth="1"/>
    <col min="16130" max="16130" width="2.59765625" style="3" customWidth="1"/>
    <col min="16131" max="16131" width="14.09765625" style="3" customWidth="1"/>
    <col min="16132" max="16136" width="12.59765625" style="3" customWidth="1"/>
    <col min="16137" max="16137" width="14.3984375" style="3" customWidth="1"/>
    <col min="16138" max="16146" width="12.59765625" style="3" customWidth="1"/>
    <col min="16147" max="16147" width="12.09765625" style="3" customWidth="1"/>
    <col min="16148" max="16383" width="9" style="3"/>
    <col min="16384" max="16384" width="9" style="3" customWidth="1"/>
  </cols>
  <sheetData>
    <row r="1" spans="1:19" ht="17.25" customHeight="1" x14ac:dyDescent="0.15">
      <c r="A1" s="25"/>
      <c r="B1" s="25"/>
    </row>
    <row r="2" spans="1:19" ht="17.25" customHeight="1" thickBot="1" x14ac:dyDescent="0.2">
      <c r="A2" s="6"/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9" t="s">
        <v>19</v>
      </c>
      <c r="S2" s="10"/>
    </row>
    <row r="3" spans="1:19" s="12" customFormat="1" ht="20.100000000000001" customHeight="1" x14ac:dyDescent="0.15">
      <c r="A3" s="200" t="s">
        <v>20</v>
      </c>
      <c r="B3" s="201"/>
      <c r="C3" s="201"/>
      <c r="D3" s="209" t="s">
        <v>121</v>
      </c>
      <c r="E3" s="210"/>
      <c r="F3" s="210"/>
      <c r="G3" s="210"/>
      <c r="H3" s="210"/>
      <c r="I3" s="209" t="s">
        <v>122</v>
      </c>
      <c r="J3" s="210"/>
      <c r="K3" s="210"/>
      <c r="L3" s="210"/>
      <c r="M3" s="210"/>
      <c r="N3" s="210"/>
      <c r="O3" s="210"/>
      <c r="P3" s="209" t="s">
        <v>123</v>
      </c>
      <c r="Q3" s="210"/>
      <c r="R3" s="211"/>
      <c r="S3" s="26"/>
    </row>
    <row r="4" spans="1:19" s="12" customFormat="1" ht="25.5" customHeight="1" x14ac:dyDescent="0.15">
      <c r="A4" s="202"/>
      <c r="B4" s="203"/>
      <c r="C4" s="203"/>
      <c r="D4" s="216" t="s">
        <v>124</v>
      </c>
      <c r="E4" s="218"/>
      <c r="F4" s="216" t="s">
        <v>125</v>
      </c>
      <c r="G4" s="218"/>
      <c r="H4" s="138" t="s">
        <v>202</v>
      </c>
      <c r="I4" s="227" t="s">
        <v>126</v>
      </c>
      <c r="J4" s="220" t="s">
        <v>127</v>
      </c>
      <c r="K4" s="219" t="s">
        <v>128</v>
      </c>
      <c r="L4" s="225" t="s">
        <v>191</v>
      </c>
      <c r="M4" s="222" t="s">
        <v>129</v>
      </c>
      <c r="N4" s="223"/>
      <c r="O4" s="224" t="s">
        <v>130</v>
      </c>
      <c r="P4" s="225" t="s">
        <v>131</v>
      </c>
      <c r="Q4" s="226" t="s">
        <v>132</v>
      </c>
      <c r="R4" s="225" t="s">
        <v>133</v>
      </c>
      <c r="S4" s="26"/>
    </row>
    <row r="5" spans="1:19" s="12" customFormat="1" ht="24.75" customHeight="1" x14ac:dyDescent="0.15">
      <c r="A5" s="204"/>
      <c r="B5" s="205"/>
      <c r="C5" s="205"/>
      <c r="D5" s="37" t="s">
        <v>41</v>
      </c>
      <c r="E5" s="37" t="s">
        <v>42</v>
      </c>
      <c r="F5" s="38" t="s">
        <v>134</v>
      </c>
      <c r="G5" s="38" t="s">
        <v>135</v>
      </c>
      <c r="H5" s="34" t="s">
        <v>136</v>
      </c>
      <c r="I5" s="228"/>
      <c r="J5" s="220"/>
      <c r="K5" s="219"/>
      <c r="L5" s="208"/>
      <c r="M5" s="37" t="s">
        <v>137</v>
      </c>
      <c r="N5" s="37" t="s">
        <v>138</v>
      </c>
      <c r="O5" s="193"/>
      <c r="P5" s="208"/>
      <c r="Q5" s="208"/>
      <c r="R5" s="208"/>
      <c r="S5" s="26"/>
    </row>
    <row r="6" spans="1:19" s="20" customFormat="1" x14ac:dyDescent="0.45">
      <c r="A6" s="27"/>
      <c r="B6" s="17"/>
      <c r="C6" s="18" t="s">
        <v>44</v>
      </c>
      <c r="D6" s="40">
        <v>2818881</v>
      </c>
      <c r="E6" s="40">
        <v>1454231</v>
      </c>
      <c r="F6" s="40">
        <v>0</v>
      </c>
      <c r="G6" s="40">
        <v>0</v>
      </c>
      <c r="H6" s="40">
        <v>119134575</v>
      </c>
      <c r="I6" s="40">
        <v>71207512</v>
      </c>
      <c r="J6" s="40">
        <v>33259322</v>
      </c>
      <c r="K6" s="40">
        <v>46090546</v>
      </c>
      <c r="L6" s="40">
        <v>77278740</v>
      </c>
      <c r="M6" s="40">
        <v>59717598</v>
      </c>
      <c r="N6" s="40">
        <v>30858313</v>
      </c>
      <c r="O6" s="41">
        <v>26524004</v>
      </c>
      <c r="P6" s="40">
        <v>55181</v>
      </c>
      <c r="Q6" s="40">
        <v>421439</v>
      </c>
      <c r="R6" s="40">
        <v>6102235</v>
      </c>
      <c r="S6" s="28" t="s">
        <v>45</v>
      </c>
    </row>
    <row r="7" spans="1:19" s="20" customFormat="1" x14ac:dyDescent="0.45">
      <c r="A7" s="27"/>
      <c r="B7" s="17"/>
      <c r="C7" s="18" t="s">
        <v>46</v>
      </c>
      <c r="D7" s="43">
        <v>848718</v>
      </c>
      <c r="E7" s="43">
        <v>477343</v>
      </c>
      <c r="F7" s="43">
        <v>805698</v>
      </c>
      <c r="G7" s="43">
        <v>96935</v>
      </c>
      <c r="H7" s="43">
        <v>36218148</v>
      </c>
      <c r="I7" s="43">
        <v>14454183</v>
      </c>
      <c r="J7" s="43">
        <v>8843169</v>
      </c>
      <c r="K7" s="43">
        <v>12462326</v>
      </c>
      <c r="L7" s="43">
        <v>23822370</v>
      </c>
      <c r="M7" s="43">
        <v>17442848</v>
      </c>
      <c r="N7" s="43">
        <v>10968500</v>
      </c>
      <c r="O7" s="45">
        <v>6702033</v>
      </c>
      <c r="P7" s="43">
        <v>207982</v>
      </c>
      <c r="Q7" s="44">
        <v>109823</v>
      </c>
      <c r="R7" s="43">
        <v>1227601</v>
      </c>
      <c r="S7" s="28" t="s">
        <v>139</v>
      </c>
    </row>
    <row r="8" spans="1:19" s="20" customFormat="1" x14ac:dyDescent="0.45">
      <c r="A8" s="27"/>
      <c r="B8" s="17"/>
      <c r="C8" s="18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5"/>
      <c r="P8" s="43"/>
      <c r="Q8" s="44"/>
      <c r="R8" s="43"/>
      <c r="S8" s="28"/>
    </row>
    <row r="9" spans="1:19" s="20" customFormat="1" x14ac:dyDescent="0.45">
      <c r="A9" s="27"/>
      <c r="B9" s="17"/>
      <c r="C9" s="18" t="s">
        <v>2</v>
      </c>
      <c r="D9" s="44">
        <v>223236</v>
      </c>
      <c r="E9" s="44">
        <v>122111</v>
      </c>
      <c r="F9" s="44">
        <v>564665</v>
      </c>
      <c r="G9" s="44">
        <v>86522</v>
      </c>
      <c r="H9" s="44">
        <v>833989</v>
      </c>
      <c r="I9" s="44">
        <v>2851344</v>
      </c>
      <c r="J9" s="44">
        <v>2137195</v>
      </c>
      <c r="K9" s="44">
        <v>2505880</v>
      </c>
      <c r="L9" s="44">
        <v>5664450</v>
      </c>
      <c r="M9" s="44">
        <v>3707868</v>
      </c>
      <c r="N9" s="44">
        <v>2448303</v>
      </c>
      <c r="O9" s="60">
        <v>1369847</v>
      </c>
      <c r="P9" s="44">
        <v>125115</v>
      </c>
      <c r="Q9" s="44">
        <v>42739</v>
      </c>
      <c r="R9" s="44">
        <v>267665</v>
      </c>
      <c r="S9" s="28" t="s">
        <v>48</v>
      </c>
    </row>
    <row r="10" spans="1:19" s="20" customFormat="1" x14ac:dyDescent="0.45">
      <c r="A10" s="27"/>
      <c r="B10" s="17"/>
      <c r="C10" s="18" t="s">
        <v>49</v>
      </c>
      <c r="D10" s="44">
        <v>455949</v>
      </c>
      <c r="E10" s="44">
        <v>188717</v>
      </c>
      <c r="F10" s="44">
        <v>0</v>
      </c>
      <c r="G10" s="44">
        <v>0</v>
      </c>
      <c r="H10" s="44">
        <v>1850523</v>
      </c>
      <c r="I10" s="44">
        <v>5503054</v>
      </c>
      <c r="J10" s="44">
        <v>3623747</v>
      </c>
      <c r="K10" s="44">
        <v>4850496</v>
      </c>
      <c r="L10" s="44">
        <v>13606395</v>
      </c>
      <c r="M10" s="44">
        <v>7746915</v>
      </c>
      <c r="N10" s="44">
        <v>4991158</v>
      </c>
      <c r="O10" s="60">
        <v>3212599</v>
      </c>
      <c r="P10" s="44">
        <v>39949</v>
      </c>
      <c r="Q10" s="44">
        <v>53018</v>
      </c>
      <c r="R10" s="44">
        <v>601144</v>
      </c>
      <c r="S10" s="28" t="s">
        <v>50</v>
      </c>
    </row>
    <row r="11" spans="1:19" s="20" customFormat="1" x14ac:dyDescent="0.45">
      <c r="A11" s="27"/>
      <c r="B11" s="17"/>
      <c r="C11" s="18" t="s">
        <v>51</v>
      </c>
      <c r="D11" s="44">
        <v>105300</v>
      </c>
      <c r="E11" s="44">
        <v>55505</v>
      </c>
      <c r="F11" s="44">
        <v>0</v>
      </c>
      <c r="G11" s="44">
        <v>0</v>
      </c>
      <c r="H11" s="44">
        <v>559989</v>
      </c>
      <c r="I11" s="44">
        <v>530417</v>
      </c>
      <c r="J11" s="44">
        <v>863796</v>
      </c>
      <c r="K11" s="44">
        <v>1609446</v>
      </c>
      <c r="L11" s="44">
        <v>3000525</v>
      </c>
      <c r="M11" s="44">
        <v>2052765</v>
      </c>
      <c r="N11" s="44">
        <v>1317459</v>
      </c>
      <c r="O11" s="60">
        <v>808641</v>
      </c>
      <c r="P11" s="44">
        <v>40523</v>
      </c>
      <c r="Q11" s="44">
        <v>16230</v>
      </c>
      <c r="R11" s="44">
        <v>151632</v>
      </c>
      <c r="S11" s="28" t="s">
        <v>52</v>
      </c>
    </row>
    <row r="12" spans="1:19" s="20" customFormat="1" x14ac:dyDescent="0.45">
      <c r="A12" s="29"/>
      <c r="B12" s="17"/>
      <c r="C12" s="18" t="s">
        <v>53</v>
      </c>
      <c r="D12" s="44">
        <v>416988</v>
      </c>
      <c r="E12" s="44">
        <v>199818</v>
      </c>
      <c r="F12" s="44">
        <v>0</v>
      </c>
      <c r="G12" s="44">
        <v>0</v>
      </c>
      <c r="H12" s="44">
        <v>1806918</v>
      </c>
      <c r="I12" s="44">
        <v>3490697</v>
      </c>
      <c r="J12" s="44">
        <v>3284487</v>
      </c>
      <c r="K12" s="44">
        <v>4321902</v>
      </c>
      <c r="L12" s="44">
        <v>11527890</v>
      </c>
      <c r="M12" s="44">
        <v>6198678</v>
      </c>
      <c r="N12" s="44">
        <v>4169279</v>
      </c>
      <c r="O12" s="60">
        <v>2858607</v>
      </c>
      <c r="P12" s="44">
        <v>27878</v>
      </c>
      <c r="Q12" s="44">
        <v>55723</v>
      </c>
      <c r="R12" s="44">
        <v>585781</v>
      </c>
      <c r="S12" s="28" t="s">
        <v>54</v>
      </c>
    </row>
    <row r="13" spans="1:19" s="20" customFormat="1" x14ac:dyDescent="0.45">
      <c r="A13" s="29"/>
      <c r="B13" s="17"/>
      <c r="C13" s="18" t="s">
        <v>3</v>
      </c>
      <c r="D13" s="44">
        <v>78975</v>
      </c>
      <c r="E13" s="44">
        <v>33303</v>
      </c>
      <c r="F13" s="44">
        <v>0</v>
      </c>
      <c r="G13" s="44">
        <v>0</v>
      </c>
      <c r="H13" s="44">
        <v>413958</v>
      </c>
      <c r="I13" s="44">
        <v>858450</v>
      </c>
      <c r="J13" s="44">
        <v>797139</v>
      </c>
      <c r="K13" s="44">
        <v>1094124</v>
      </c>
      <c r="L13" s="44">
        <v>2383425</v>
      </c>
      <c r="M13" s="44">
        <v>1373078</v>
      </c>
      <c r="N13" s="44">
        <v>874988</v>
      </c>
      <c r="O13" s="60">
        <v>508461</v>
      </c>
      <c r="P13" s="44">
        <v>24142</v>
      </c>
      <c r="Q13" s="44">
        <v>10279</v>
      </c>
      <c r="R13" s="44">
        <v>113983</v>
      </c>
      <c r="S13" s="28" t="s">
        <v>55</v>
      </c>
    </row>
    <row r="14" spans="1:19" s="20" customFormat="1" x14ac:dyDescent="0.45">
      <c r="A14" s="29"/>
      <c r="B14" s="17"/>
      <c r="C14" s="18" t="s">
        <v>56</v>
      </c>
      <c r="D14" s="44">
        <v>363285</v>
      </c>
      <c r="E14" s="44">
        <v>199818</v>
      </c>
      <c r="F14" s="44">
        <v>0</v>
      </c>
      <c r="G14" s="44">
        <v>0</v>
      </c>
      <c r="H14" s="44">
        <v>1580029</v>
      </c>
      <c r="I14" s="44">
        <v>3395216</v>
      </c>
      <c r="J14" s="44">
        <v>2892649</v>
      </c>
      <c r="K14" s="44">
        <v>3425999</v>
      </c>
      <c r="L14" s="44">
        <v>9079785</v>
      </c>
      <c r="M14" s="44">
        <v>6641073</v>
      </c>
      <c r="N14" s="44">
        <v>4892573</v>
      </c>
      <c r="O14" s="60">
        <v>3120603</v>
      </c>
      <c r="P14" s="44">
        <v>133258</v>
      </c>
      <c r="Q14" s="44">
        <v>84396</v>
      </c>
      <c r="R14" s="44">
        <v>460835</v>
      </c>
      <c r="S14" s="28" t="s">
        <v>57</v>
      </c>
    </row>
    <row r="15" spans="1:19" s="20" customFormat="1" x14ac:dyDescent="0.45">
      <c r="A15" s="29"/>
      <c r="B15" s="17"/>
      <c r="C15" s="18" t="s">
        <v>58</v>
      </c>
      <c r="D15" s="44">
        <v>102141</v>
      </c>
      <c r="E15" s="44">
        <v>55505</v>
      </c>
      <c r="F15" s="44">
        <v>0</v>
      </c>
      <c r="G15" s="44">
        <v>0</v>
      </c>
      <c r="H15" s="44">
        <v>437207</v>
      </c>
      <c r="I15" s="44">
        <v>800787</v>
      </c>
      <c r="J15" s="44">
        <v>798938</v>
      </c>
      <c r="K15" s="44">
        <v>1278648</v>
      </c>
      <c r="L15" s="44">
        <v>2292015</v>
      </c>
      <c r="M15" s="44">
        <v>1760228</v>
      </c>
      <c r="N15" s="44">
        <v>1056284</v>
      </c>
      <c r="O15" s="60">
        <v>549997</v>
      </c>
      <c r="P15" s="44">
        <v>84687</v>
      </c>
      <c r="Q15" s="44">
        <v>20017</v>
      </c>
      <c r="R15" s="44">
        <v>125827</v>
      </c>
      <c r="S15" s="28" t="s">
        <v>59</v>
      </c>
    </row>
    <row r="16" spans="1:19" s="20" customFormat="1" x14ac:dyDescent="0.45">
      <c r="A16" s="29"/>
      <c r="B16" s="17"/>
      <c r="C16" s="18" t="s">
        <v>60</v>
      </c>
      <c r="D16" s="44">
        <v>175851</v>
      </c>
      <c r="E16" s="44">
        <v>88808</v>
      </c>
      <c r="F16" s="44">
        <v>0</v>
      </c>
      <c r="G16" s="44">
        <v>0</v>
      </c>
      <c r="H16" s="44">
        <v>685053</v>
      </c>
      <c r="I16" s="44">
        <v>2554109</v>
      </c>
      <c r="J16" s="44">
        <v>1520652</v>
      </c>
      <c r="K16" s="44">
        <v>1342661</v>
      </c>
      <c r="L16" s="44">
        <v>4133580</v>
      </c>
      <c r="M16" s="44">
        <v>3130188</v>
      </c>
      <c r="N16" s="44">
        <v>1954438</v>
      </c>
      <c r="O16" s="60">
        <v>999140</v>
      </c>
      <c r="P16" s="44">
        <v>16861</v>
      </c>
      <c r="Q16" s="44">
        <v>18935</v>
      </c>
      <c r="R16" s="44">
        <v>214417</v>
      </c>
      <c r="S16" s="28" t="s">
        <v>61</v>
      </c>
    </row>
    <row r="17" spans="1:19" s="20" customFormat="1" x14ac:dyDescent="0.45">
      <c r="A17" s="29"/>
      <c r="B17" s="17"/>
      <c r="C17" s="18" t="s">
        <v>62</v>
      </c>
      <c r="D17" s="44">
        <v>439101</v>
      </c>
      <c r="E17" s="44">
        <v>210919</v>
      </c>
      <c r="F17" s="44">
        <v>0</v>
      </c>
      <c r="G17" s="44">
        <v>0</v>
      </c>
      <c r="H17" s="44">
        <v>1818085</v>
      </c>
      <c r="I17" s="44">
        <v>4036928</v>
      </c>
      <c r="J17" s="44">
        <v>3163024</v>
      </c>
      <c r="K17" s="44">
        <v>4984604</v>
      </c>
      <c r="L17" s="44">
        <v>9050745</v>
      </c>
      <c r="M17" s="44">
        <v>7204035</v>
      </c>
      <c r="N17" s="44">
        <v>5195190</v>
      </c>
      <c r="O17" s="60">
        <v>2890454</v>
      </c>
      <c r="P17" s="44">
        <v>123869</v>
      </c>
      <c r="Q17" s="44">
        <v>60051</v>
      </c>
      <c r="R17" s="44">
        <v>585365</v>
      </c>
      <c r="S17" s="28" t="s">
        <v>63</v>
      </c>
    </row>
    <row r="18" spans="1:19" s="20" customFormat="1" x14ac:dyDescent="0.45">
      <c r="A18" s="29"/>
      <c r="B18" s="30"/>
      <c r="C18" s="18" t="s">
        <v>64</v>
      </c>
      <c r="D18" s="44">
        <v>316953</v>
      </c>
      <c r="E18" s="44">
        <v>155414</v>
      </c>
      <c r="F18" s="44">
        <v>0</v>
      </c>
      <c r="G18" s="44">
        <v>0</v>
      </c>
      <c r="H18" s="44">
        <v>1270494</v>
      </c>
      <c r="I18" s="44">
        <v>1901491</v>
      </c>
      <c r="J18" s="44">
        <v>2083641</v>
      </c>
      <c r="K18" s="44">
        <v>2056369</v>
      </c>
      <c r="L18" s="44">
        <v>8213205</v>
      </c>
      <c r="M18" s="44">
        <v>4437943</v>
      </c>
      <c r="N18" s="44">
        <v>3216213</v>
      </c>
      <c r="O18" s="60">
        <v>1993681</v>
      </c>
      <c r="P18" s="44">
        <v>126456</v>
      </c>
      <c r="Q18" s="44">
        <v>51936</v>
      </c>
      <c r="R18" s="44">
        <v>434340</v>
      </c>
      <c r="S18" s="28" t="s">
        <v>65</v>
      </c>
    </row>
    <row r="19" spans="1:19" s="20" customFormat="1" x14ac:dyDescent="0.45">
      <c r="A19" s="29"/>
      <c r="B19" s="17"/>
      <c r="C19" s="18" t="s">
        <v>66</v>
      </c>
      <c r="D19" s="44">
        <v>277992</v>
      </c>
      <c r="E19" s="44">
        <v>166515</v>
      </c>
      <c r="F19" s="44">
        <v>0</v>
      </c>
      <c r="G19" s="44">
        <v>0</v>
      </c>
      <c r="H19" s="44">
        <v>1224424</v>
      </c>
      <c r="I19" s="44">
        <v>4713469</v>
      </c>
      <c r="J19" s="44">
        <v>2705703</v>
      </c>
      <c r="K19" s="44">
        <v>3727540</v>
      </c>
      <c r="L19" s="44">
        <v>6855255</v>
      </c>
      <c r="M19" s="44">
        <v>5485060</v>
      </c>
      <c r="N19" s="44">
        <v>3540365</v>
      </c>
      <c r="O19" s="60">
        <v>1757536</v>
      </c>
      <c r="P19" s="44">
        <v>110841</v>
      </c>
      <c r="Q19" s="44">
        <v>38411</v>
      </c>
      <c r="R19" s="44">
        <v>399120</v>
      </c>
      <c r="S19" s="28" t="s">
        <v>67</v>
      </c>
    </row>
    <row r="20" spans="1:19" s="20" customFormat="1" x14ac:dyDescent="0.45">
      <c r="A20" s="29"/>
      <c r="B20" s="17"/>
      <c r="C20" s="18" t="s">
        <v>4</v>
      </c>
      <c r="D20" s="44">
        <v>111618</v>
      </c>
      <c r="E20" s="44">
        <v>55505</v>
      </c>
      <c r="F20" s="44">
        <v>0</v>
      </c>
      <c r="G20" s="44">
        <v>0</v>
      </c>
      <c r="H20" s="44">
        <v>536814</v>
      </c>
      <c r="I20" s="44">
        <v>1046136</v>
      </c>
      <c r="J20" s="44">
        <v>1077806</v>
      </c>
      <c r="K20" s="44">
        <v>1883370</v>
      </c>
      <c r="L20" s="44">
        <v>2475990</v>
      </c>
      <c r="M20" s="44">
        <v>2050155</v>
      </c>
      <c r="N20" s="44">
        <v>1215786</v>
      </c>
      <c r="O20" s="60">
        <v>550776</v>
      </c>
      <c r="P20" s="44">
        <v>110649</v>
      </c>
      <c r="Q20" s="44">
        <v>28132</v>
      </c>
      <c r="R20" s="44">
        <v>153797</v>
      </c>
      <c r="S20" s="28" t="s">
        <v>68</v>
      </c>
    </row>
    <row r="21" spans="1:19" s="20" customFormat="1" x14ac:dyDescent="0.45">
      <c r="A21" s="29"/>
      <c r="B21" s="17"/>
      <c r="C21" s="18" t="s">
        <v>5</v>
      </c>
      <c r="D21" s="44">
        <v>117936</v>
      </c>
      <c r="E21" s="44">
        <v>88808</v>
      </c>
      <c r="F21" s="44">
        <v>0</v>
      </c>
      <c r="G21" s="44">
        <v>0</v>
      </c>
      <c r="H21" s="44">
        <v>537847</v>
      </c>
      <c r="I21" s="44">
        <v>1197942</v>
      </c>
      <c r="J21" s="44">
        <v>1089915</v>
      </c>
      <c r="K21" s="44">
        <v>1091039</v>
      </c>
      <c r="L21" s="44">
        <v>3069330</v>
      </c>
      <c r="M21" s="44">
        <v>2566863</v>
      </c>
      <c r="N21" s="44">
        <v>1492234</v>
      </c>
      <c r="O21" s="60">
        <v>745065</v>
      </c>
      <c r="P21" s="44">
        <v>125498</v>
      </c>
      <c r="Q21" s="44">
        <v>21640</v>
      </c>
      <c r="R21" s="44">
        <v>153660</v>
      </c>
      <c r="S21" s="28" t="s">
        <v>69</v>
      </c>
    </row>
    <row r="22" spans="1:19" s="20" customFormat="1" x14ac:dyDescent="0.45">
      <c r="A22" s="29"/>
      <c r="B22" s="17"/>
      <c r="C22" s="18" t="s">
        <v>6</v>
      </c>
      <c r="D22" s="44">
        <v>226395</v>
      </c>
      <c r="E22" s="44">
        <v>133212</v>
      </c>
      <c r="F22" s="44">
        <v>0</v>
      </c>
      <c r="G22" s="44">
        <v>0</v>
      </c>
      <c r="H22" s="44">
        <v>1037602</v>
      </c>
      <c r="I22" s="44">
        <v>4460299</v>
      </c>
      <c r="J22" s="44">
        <v>2376358</v>
      </c>
      <c r="K22" s="44">
        <v>2570173</v>
      </c>
      <c r="L22" s="44">
        <v>5266635</v>
      </c>
      <c r="M22" s="44">
        <v>4732003</v>
      </c>
      <c r="N22" s="44">
        <v>3235089</v>
      </c>
      <c r="O22" s="60">
        <v>1906509</v>
      </c>
      <c r="P22" s="44">
        <v>59013</v>
      </c>
      <c r="Q22" s="44">
        <v>30296</v>
      </c>
      <c r="R22" s="44">
        <v>316454</v>
      </c>
      <c r="S22" s="28" t="s">
        <v>70</v>
      </c>
    </row>
    <row r="23" spans="1:19" s="20" customFormat="1" ht="13.5" customHeight="1" x14ac:dyDescent="0.45">
      <c r="A23" s="29"/>
      <c r="B23" s="17"/>
      <c r="C23" s="18" t="s">
        <v>7</v>
      </c>
      <c r="D23" s="44">
        <v>96876</v>
      </c>
      <c r="E23" s="44">
        <v>77707</v>
      </c>
      <c r="F23" s="44">
        <v>0</v>
      </c>
      <c r="G23" s="44">
        <v>0</v>
      </c>
      <c r="H23" s="44">
        <v>510642</v>
      </c>
      <c r="I23" s="44">
        <v>799268</v>
      </c>
      <c r="J23" s="44">
        <v>963011</v>
      </c>
      <c r="K23" s="44">
        <v>949051</v>
      </c>
      <c r="L23" s="44">
        <v>2129985</v>
      </c>
      <c r="M23" s="44">
        <v>2430998</v>
      </c>
      <c r="N23" s="44">
        <v>1671813</v>
      </c>
      <c r="O23" s="60">
        <v>656928</v>
      </c>
      <c r="P23" s="44">
        <v>102602</v>
      </c>
      <c r="Q23" s="44">
        <v>62215</v>
      </c>
      <c r="R23" s="44">
        <v>146159</v>
      </c>
      <c r="S23" s="28" t="s">
        <v>71</v>
      </c>
    </row>
    <row r="24" spans="1:19" s="20" customFormat="1" x14ac:dyDescent="0.45">
      <c r="A24" s="29"/>
      <c r="B24" s="17"/>
      <c r="C24" s="18" t="s">
        <v>72</v>
      </c>
      <c r="D24" s="44">
        <v>114777</v>
      </c>
      <c r="E24" s="44">
        <v>77707</v>
      </c>
      <c r="F24" s="44">
        <v>0</v>
      </c>
      <c r="G24" s="44">
        <v>0</v>
      </c>
      <c r="H24" s="44">
        <v>575072</v>
      </c>
      <c r="I24" s="44">
        <v>1891922</v>
      </c>
      <c r="J24" s="44">
        <v>1188650</v>
      </c>
      <c r="K24" s="44">
        <v>1127500</v>
      </c>
      <c r="L24" s="44">
        <v>3139950</v>
      </c>
      <c r="M24" s="44">
        <v>2674380</v>
      </c>
      <c r="N24" s="44">
        <v>1698840</v>
      </c>
      <c r="O24" s="60">
        <v>783158</v>
      </c>
      <c r="P24" s="44">
        <v>68401</v>
      </c>
      <c r="Q24" s="44">
        <v>17312</v>
      </c>
      <c r="R24" s="44">
        <v>164502</v>
      </c>
      <c r="S24" s="28" t="s">
        <v>73</v>
      </c>
    </row>
    <row r="25" spans="1:19" s="20" customFormat="1" x14ac:dyDescent="0.45">
      <c r="A25" s="29"/>
      <c r="B25" s="17"/>
      <c r="C25" s="18" t="s">
        <v>74</v>
      </c>
      <c r="D25" s="44">
        <v>144261</v>
      </c>
      <c r="E25" s="44">
        <v>88808</v>
      </c>
      <c r="F25" s="44">
        <v>0</v>
      </c>
      <c r="G25" s="44">
        <v>0</v>
      </c>
      <c r="H25" s="44">
        <v>592821</v>
      </c>
      <c r="I25" s="44">
        <v>761488</v>
      </c>
      <c r="J25" s="44">
        <v>1158004</v>
      </c>
      <c r="K25" s="44">
        <v>1100271</v>
      </c>
      <c r="L25" s="44">
        <v>3213210</v>
      </c>
      <c r="M25" s="44">
        <v>2170723</v>
      </c>
      <c r="N25" s="44">
        <v>1439552</v>
      </c>
      <c r="O25" s="60">
        <v>862085</v>
      </c>
      <c r="P25" s="44">
        <v>27878</v>
      </c>
      <c r="Q25" s="44">
        <v>15689</v>
      </c>
      <c r="R25" s="44">
        <v>167413</v>
      </c>
      <c r="S25" s="28" t="s">
        <v>75</v>
      </c>
    </row>
    <row r="26" spans="1:19" s="20" customFormat="1" x14ac:dyDescent="0.45">
      <c r="A26" s="29"/>
      <c r="B26" s="17"/>
      <c r="C26" s="18" t="s">
        <v>76</v>
      </c>
      <c r="D26" s="44">
        <v>226395</v>
      </c>
      <c r="E26" s="44">
        <v>111010</v>
      </c>
      <c r="F26" s="44">
        <v>0</v>
      </c>
      <c r="G26" s="44">
        <v>0</v>
      </c>
      <c r="H26" s="44">
        <v>815501</v>
      </c>
      <c r="I26" s="44">
        <v>2038553</v>
      </c>
      <c r="J26" s="44">
        <v>1687056</v>
      </c>
      <c r="K26" s="44">
        <v>1993758</v>
      </c>
      <c r="L26" s="44">
        <v>4951650</v>
      </c>
      <c r="M26" s="44">
        <v>3103870</v>
      </c>
      <c r="N26" s="44">
        <v>2187042</v>
      </c>
      <c r="O26" s="60">
        <v>1308851</v>
      </c>
      <c r="P26" s="44">
        <v>120708</v>
      </c>
      <c r="Q26" s="44">
        <v>38952</v>
      </c>
      <c r="R26" s="44">
        <v>235932</v>
      </c>
      <c r="S26" s="28" t="s">
        <v>77</v>
      </c>
    </row>
    <row r="27" spans="1:19" s="20" customFormat="1" x14ac:dyDescent="0.45">
      <c r="A27" s="29"/>
      <c r="B27" s="17"/>
      <c r="C27" s="18" t="s">
        <v>78</v>
      </c>
      <c r="D27" s="44">
        <v>202176</v>
      </c>
      <c r="E27" s="44">
        <v>88808</v>
      </c>
      <c r="F27" s="44">
        <v>0</v>
      </c>
      <c r="G27" s="44">
        <v>0</v>
      </c>
      <c r="H27" s="44">
        <v>665288</v>
      </c>
      <c r="I27" s="44">
        <v>894052</v>
      </c>
      <c r="J27" s="44">
        <v>1040415</v>
      </c>
      <c r="K27" s="44">
        <v>1613896</v>
      </c>
      <c r="L27" s="44">
        <v>3745335</v>
      </c>
      <c r="M27" s="44">
        <v>2413235</v>
      </c>
      <c r="N27" s="44">
        <v>1682710</v>
      </c>
      <c r="O27" s="60">
        <v>1030065</v>
      </c>
      <c r="P27" s="44">
        <v>63611</v>
      </c>
      <c r="Q27" s="44">
        <v>32460</v>
      </c>
      <c r="R27" s="44">
        <v>185490</v>
      </c>
      <c r="S27" s="28" t="s">
        <v>79</v>
      </c>
    </row>
    <row r="28" spans="1:19" s="20" customFormat="1" x14ac:dyDescent="0.45">
      <c r="A28" s="29"/>
      <c r="B28" s="17"/>
      <c r="C28" s="18" t="s">
        <v>80</v>
      </c>
      <c r="D28" s="44">
        <v>71604</v>
      </c>
      <c r="E28" s="44">
        <v>77707</v>
      </c>
      <c r="F28" s="44">
        <v>0</v>
      </c>
      <c r="G28" s="44">
        <v>0</v>
      </c>
      <c r="H28" s="44">
        <v>390494</v>
      </c>
      <c r="I28" s="44">
        <v>557625</v>
      </c>
      <c r="J28" s="44">
        <v>665435</v>
      </c>
      <c r="K28" s="44">
        <v>1048820</v>
      </c>
      <c r="L28" s="44">
        <v>1958880</v>
      </c>
      <c r="M28" s="44">
        <v>1502418</v>
      </c>
      <c r="N28" s="44">
        <v>926897</v>
      </c>
      <c r="O28" s="60">
        <v>477643</v>
      </c>
      <c r="P28" s="44">
        <v>37362</v>
      </c>
      <c r="Q28" s="44">
        <v>11361</v>
      </c>
      <c r="R28" s="44">
        <v>107738</v>
      </c>
      <c r="S28" s="28" t="s">
        <v>81</v>
      </c>
    </row>
    <row r="29" spans="1:19" s="20" customFormat="1" x14ac:dyDescent="0.45">
      <c r="A29" s="29"/>
      <c r="B29" s="17"/>
      <c r="C29" s="18" t="s">
        <v>8</v>
      </c>
      <c r="D29" s="44">
        <v>118989</v>
      </c>
      <c r="E29" s="44">
        <v>66606</v>
      </c>
      <c r="F29" s="44">
        <v>0</v>
      </c>
      <c r="G29" s="44">
        <v>0</v>
      </c>
      <c r="H29" s="44">
        <v>553499</v>
      </c>
      <c r="I29" s="44">
        <v>1504679</v>
      </c>
      <c r="J29" s="44">
        <v>1027852</v>
      </c>
      <c r="K29" s="44">
        <v>1044498</v>
      </c>
      <c r="L29" s="44">
        <v>3243570</v>
      </c>
      <c r="M29" s="44">
        <v>2309270</v>
      </c>
      <c r="N29" s="44">
        <v>1576918</v>
      </c>
      <c r="O29" s="60">
        <v>756327</v>
      </c>
      <c r="P29" s="44">
        <v>80855</v>
      </c>
      <c r="Q29" s="44">
        <v>16771</v>
      </c>
      <c r="R29" s="44">
        <v>154771</v>
      </c>
      <c r="S29" s="28" t="s">
        <v>82</v>
      </c>
    </row>
    <row r="30" spans="1:19" s="20" customFormat="1" x14ac:dyDescent="0.45">
      <c r="A30" s="29"/>
      <c r="B30" s="17"/>
      <c r="C30" s="18" t="s">
        <v>83</v>
      </c>
      <c r="D30" s="44">
        <v>121095</v>
      </c>
      <c r="E30" s="44">
        <v>66606</v>
      </c>
      <c r="F30" s="44">
        <v>0</v>
      </c>
      <c r="G30" s="44">
        <v>0</v>
      </c>
      <c r="H30" s="44">
        <v>626677</v>
      </c>
      <c r="I30" s="44">
        <v>2862794</v>
      </c>
      <c r="J30" s="44">
        <v>1246018</v>
      </c>
      <c r="K30" s="44">
        <v>1181432</v>
      </c>
      <c r="L30" s="44">
        <v>2971980</v>
      </c>
      <c r="M30" s="44">
        <v>2695115</v>
      </c>
      <c r="N30" s="44">
        <v>1673958</v>
      </c>
      <c r="O30" s="60">
        <v>783244</v>
      </c>
      <c r="P30" s="44">
        <v>24525</v>
      </c>
      <c r="Q30" s="44">
        <v>0</v>
      </c>
      <c r="R30" s="44">
        <v>201430</v>
      </c>
      <c r="S30" s="28" t="s">
        <v>84</v>
      </c>
    </row>
    <row r="31" spans="1:19" s="20" customFormat="1" x14ac:dyDescent="0.45">
      <c r="A31" s="29"/>
      <c r="B31" s="17"/>
      <c r="C31" s="18" t="s">
        <v>15</v>
      </c>
      <c r="D31" s="44">
        <v>84240</v>
      </c>
      <c r="E31" s="44">
        <v>55505</v>
      </c>
      <c r="F31" s="44">
        <v>0</v>
      </c>
      <c r="G31" s="44">
        <v>0</v>
      </c>
      <c r="H31" s="44">
        <v>472476</v>
      </c>
      <c r="I31" s="44">
        <v>891168</v>
      </c>
      <c r="J31" s="44">
        <v>718766</v>
      </c>
      <c r="K31" s="44">
        <v>686659</v>
      </c>
      <c r="L31" s="44">
        <v>2604855</v>
      </c>
      <c r="M31" s="44">
        <v>1578180</v>
      </c>
      <c r="N31" s="44">
        <v>1034576</v>
      </c>
      <c r="O31" s="60">
        <v>627426</v>
      </c>
      <c r="P31" s="44">
        <v>29219</v>
      </c>
      <c r="Q31" s="44">
        <v>11361</v>
      </c>
      <c r="R31" s="44">
        <v>129466</v>
      </c>
      <c r="S31" s="28" t="s">
        <v>85</v>
      </c>
    </row>
    <row r="32" spans="1:19" s="20" customFormat="1" x14ac:dyDescent="0.45">
      <c r="A32" s="29"/>
      <c r="B32" s="17"/>
      <c r="C32" s="18" t="s">
        <v>86</v>
      </c>
      <c r="D32" s="44">
        <v>52650</v>
      </c>
      <c r="E32" s="44">
        <v>33303</v>
      </c>
      <c r="F32" s="44">
        <v>0</v>
      </c>
      <c r="G32" s="44">
        <v>0</v>
      </c>
      <c r="H32" s="44">
        <v>341423</v>
      </c>
      <c r="I32" s="44">
        <v>561072</v>
      </c>
      <c r="J32" s="44">
        <v>594081</v>
      </c>
      <c r="K32" s="44">
        <v>520822</v>
      </c>
      <c r="L32" s="44">
        <v>1584000</v>
      </c>
      <c r="M32" s="44">
        <v>1201688</v>
      </c>
      <c r="N32" s="44">
        <v>729128</v>
      </c>
      <c r="O32" s="60">
        <v>382827</v>
      </c>
      <c r="P32" s="44">
        <v>21747</v>
      </c>
      <c r="Q32" s="44">
        <v>8656</v>
      </c>
      <c r="R32" s="44">
        <v>93031</v>
      </c>
      <c r="S32" s="28" t="s">
        <v>87</v>
      </c>
    </row>
    <row r="33" spans="1:19" s="20" customFormat="1" x14ac:dyDescent="0.45">
      <c r="A33" s="29"/>
      <c r="B33" s="17"/>
      <c r="C33" s="18" t="s">
        <v>9</v>
      </c>
      <c r="D33" s="44">
        <v>60021</v>
      </c>
      <c r="E33" s="44">
        <v>33303</v>
      </c>
      <c r="F33" s="44">
        <v>0</v>
      </c>
      <c r="G33" s="44">
        <v>0</v>
      </c>
      <c r="H33" s="44">
        <v>373888</v>
      </c>
      <c r="I33" s="44">
        <v>709183</v>
      </c>
      <c r="J33" s="44">
        <v>621676</v>
      </c>
      <c r="K33" s="44">
        <v>706568</v>
      </c>
      <c r="L33" s="44">
        <v>2039730</v>
      </c>
      <c r="M33" s="44">
        <v>1315585</v>
      </c>
      <c r="N33" s="44">
        <v>835864</v>
      </c>
      <c r="O33" s="60">
        <v>459286</v>
      </c>
      <c r="P33" s="44">
        <v>30656</v>
      </c>
      <c r="Q33" s="44">
        <v>9738</v>
      </c>
      <c r="R33" s="44">
        <v>101363</v>
      </c>
      <c r="S33" s="28" t="s">
        <v>88</v>
      </c>
    </row>
    <row r="34" spans="1:19" s="20" customFormat="1" x14ac:dyDescent="0.45">
      <c r="A34" s="29"/>
      <c r="B34" s="17"/>
      <c r="C34" s="18" t="s">
        <v>10</v>
      </c>
      <c r="D34" s="44">
        <v>465426</v>
      </c>
      <c r="E34" s="44">
        <v>277525</v>
      </c>
      <c r="F34" s="44">
        <v>414361</v>
      </c>
      <c r="G34" s="44">
        <v>48389</v>
      </c>
      <c r="H34" s="44">
        <v>2269452</v>
      </c>
      <c r="I34" s="44">
        <v>8778570</v>
      </c>
      <c r="J34" s="44">
        <v>5308267</v>
      </c>
      <c r="K34" s="44">
        <v>6694444</v>
      </c>
      <c r="L34" s="44">
        <v>11151195</v>
      </c>
      <c r="M34" s="44">
        <v>10622555</v>
      </c>
      <c r="N34" s="44">
        <v>6332898</v>
      </c>
      <c r="O34" s="60">
        <v>3888496</v>
      </c>
      <c r="P34" s="44">
        <v>76161</v>
      </c>
      <c r="Q34" s="44">
        <v>66543</v>
      </c>
      <c r="R34" s="44">
        <v>738756</v>
      </c>
      <c r="S34" s="28" t="s">
        <v>89</v>
      </c>
    </row>
    <row r="35" spans="1:19" s="20" customFormat="1" x14ac:dyDescent="0.45">
      <c r="A35" s="29"/>
      <c r="B35" s="17"/>
      <c r="C35" s="18" t="s">
        <v>90</v>
      </c>
      <c r="D35" s="44">
        <v>66339</v>
      </c>
      <c r="E35" s="44">
        <v>44404</v>
      </c>
      <c r="F35" s="44">
        <v>0</v>
      </c>
      <c r="G35" s="44">
        <v>0</v>
      </c>
      <c r="H35" s="44">
        <v>326078</v>
      </c>
      <c r="I35" s="44">
        <v>545849</v>
      </c>
      <c r="J35" s="44">
        <v>695353</v>
      </c>
      <c r="K35" s="44">
        <v>657705</v>
      </c>
      <c r="L35" s="44">
        <v>1580040</v>
      </c>
      <c r="M35" s="44">
        <v>1306813</v>
      </c>
      <c r="N35" s="44">
        <v>826940</v>
      </c>
      <c r="O35" s="60">
        <v>378323</v>
      </c>
      <c r="P35" s="44">
        <v>74341</v>
      </c>
      <c r="Q35" s="44">
        <v>18935</v>
      </c>
      <c r="R35" s="44">
        <v>97076</v>
      </c>
      <c r="S35" s="28" t="s">
        <v>91</v>
      </c>
    </row>
    <row r="36" spans="1:19" s="20" customFormat="1" x14ac:dyDescent="0.45">
      <c r="A36" s="29"/>
      <c r="B36" s="17"/>
      <c r="C36" s="18" t="s">
        <v>92</v>
      </c>
      <c r="D36" s="44">
        <v>56862</v>
      </c>
      <c r="E36" s="44">
        <v>33303</v>
      </c>
      <c r="F36" s="44">
        <v>0</v>
      </c>
      <c r="G36" s="44">
        <v>0</v>
      </c>
      <c r="H36" s="44">
        <v>336332</v>
      </c>
      <c r="I36" s="44">
        <v>432615</v>
      </c>
      <c r="J36" s="44">
        <v>598177</v>
      </c>
      <c r="K36" s="44">
        <v>522087</v>
      </c>
      <c r="L36" s="44">
        <v>1570470</v>
      </c>
      <c r="M36" s="44">
        <v>1053280</v>
      </c>
      <c r="N36" s="44">
        <v>718661</v>
      </c>
      <c r="O36" s="60">
        <v>475255</v>
      </c>
      <c r="P36" s="44">
        <v>30464</v>
      </c>
      <c r="Q36" s="44">
        <v>8656</v>
      </c>
      <c r="R36" s="44">
        <v>91269</v>
      </c>
      <c r="S36" s="28" t="s">
        <v>93</v>
      </c>
    </row>
    <row r="37" spans="1:19" s="20" customFormat="1" x14ac:dyDescent="0.45">
      <c r="A37" s="29"/>
      <c r="B37" s="17"/>
      <c r="C37" s="18" t="s">
        <v>94</v>
      </c>
      <c r="D37" s="44">
        <v>86346</v>
      </c>
      <c r="E37" s="44">
        <v>44404</v>
      </c>
      <c r="F37" s="44">
        <v>0</v>
      </c>
      <c r="G37" s="44">
        <v>0</v>
      </c>
      <c r="H37" s="44">
        <v>421546</v>
      </c>
      <c r="I37" s="44">
        <v>429941</v>
      </c>
      <c r="J37" s="44">
        <v>718912</v>
      </c>
      <c r="K37" s="44">
        <v>685149</v>
      </c>
      <c r="L37" s="44">
        <v>2127345</v>
      </c>
      <c r="M37" s="44">
        <v>1442605</v>
      </c>
      <c r="N37" s="44">
        <v>1032860</v>
      </c>
      <c r="O37" s="60">
        <v>641881</v>
      </c>
      <c r="P37" s="44">
        <v>58151</v>
      </c>
      <c r="Q37" s="44">
        <v>15148</v>
      </c>
      <c r="R37" s="44">
        <v>115246</v>
      </c>
      <c r="S37" s="28" t="s">
        <v>95</v>
      </c>
    </row>
    <row r="38" spans="1:19" s="20" customFormat="1" ht="13.5" customHeight="1" x14ac:dyDescent="0.45">
      <c r="A38" s="29"/>
      <c r="B38" s="17"/>
      <c r="C38" s="18" t="s">
        <v>11</v>
      </c>
      <c r="D38" s="44">
        <v>63180</v>
      </c>
      <c r="E38" s="44">
        <v>33303</v>
      </c>
      <c r="F38" s="44">
        <v>0</v>
      </c>
      <c r="G38" s="44">
        <v>0</v>
      </c>
      <c r="H38" s="44">
        <v>351365</v>
      </c>
      <c r="I38" s="44">
        <v>371667</v>
      </c>
      <c r="J38" s="44">
        <v>504293</v>
      </c>
      <c r="K38" s="44">
        <v>492831</v>
      </c>
      <c r="L38" s="44">
        <v>1700490</v>
      </c>
      <c r="M38" s="44">
        <v>1232790</v>
      </c>
      <c r="N38" s="44">
        <v>781037</v>
      </c>
      <c r="O38" s="60">
        <v>402713</v>
      </c>
      <c r="P38" s="44">
        <v>45505</v>
      </c>
      <c r="Q38" s="44">
        <v>0</v>
      </c>
      <c r="R38" s="44">
        <v>96413</v>
      </c>
      <c r="S38" s="28" t="s">
        <v>96</v>
      </c>
    </row>
    <row r="39" spans="1:19" s="20" customFormat="1" x14ac:dyDescent="0.45">
      <c r="A39" s="29"/>
      <c r="B39" s="17"/>
      <c r="C39" s="18" t="s">
        <v>97</v>
      </c>
      <c r="D39" s="44">
        <v>60021</v>
      </c>
      <c r="E39" s="44">
        <v>44404</v>
      </c>
      <c r="F39" s="44">
        <v>0</v>
      </c>
      <c r="G39" s="44">
        <v>0</v>
      </c>
      <c r="H39" s="44">
        <v>290542</v>
      </c>
      <c r="I39" s="44">
        <v>305428</v>
      </c>
      <c r="J39" s="44">
        <v>562235</v>
      </c>
      <c r="K39" s="44">
        <v>756561</v>
      </c>
      <c r="L39" s="44">
        <v>1135200</v>
      </c>
      <c r="M39" s="44">
        <v>1161015</v>
      </c>
      <c r="N39" s="44">
        <v>771342</v>
      </c>
      <c r="O39" s="60">
        <v>313617</v>
      </c>
      <c r="P39" s="44">
        <v>54127</v>
      </c>
      <c r="Q39" s="44">
        <v>20558</v>
      </c>
      <c r="R39" s="44">
        <v>86489</v>
      </c>
      <c r="S39" s="28" t="s">
        <v>98</v>
      </c>
    </row>
    <row r="40" spans="1:19" s="20" customFormat="1" x14ac:dyDescent="0.45">
      <c r="A40" s="29"/>
      <c r="B40" s="17"/>
      <c r="C40" s="18" t="s">
        <v>99</v>
      </c>
      <c r="D40" s="44">
        <v>40014</v>
      </c>
      <c r="E40" s="44">
        <v>22202</v>
      </c>
      <c r="F40" s="44">
        <v>0</v>
      </c>
      <c r="G40" s="44">
        <v>0</v>
      </c>
      <c r="H40" s="44">
        <v>235931</v>
      </c>
      <c r="I40" s="44">
        <v>122574</v>
      </c>
      <c r="J40" s="44">
        <v>297910</v>
      </c>
      <c r="K40" s="44">
        <v>286406</v>
      </c>
      <c r="L40" s="44">
        <v>1106325</v>
      </c>
      <c r="M40" s="44">
        <v>670988</v>
      </c>
      <c r="N40" s="44">
        <v>385671</v>
      </c>
      <c r="O40" s="60">
        <v>230613</v>
      </c>
      <c r="P40" s="44">
        <v>23375</v>
      </c>
      <c r="Q40" s="44">
        <v>10279</v>
      </c>
      <c r="R40" s="44">
        <v>62549</v>
      </c>
      <c r="S40" s="28" t="s">
        <v>100</v>
      </c>
    </row>
    <row r="41" spans="1:19" s="20" customFormat="1" x14ac:dyDescent="0.45">
      <c r="A41" s="29"/>
      <c r="B41" s="17"/>
      <c r="C41" s="18" t="s">
        <v>101</v>
      </c>
      <c r="D41" s="44">
        <v>18954</v>
      </c>
      <c r="E41" s="44">
        <v>22202</v>
      </c>
      <c r="F41" s="44">
        <v>0</v>
      </c>
      <c r="G41" s="44">
        <v>0</v>
      </c>
      <c r="H41" s="44">
        <v>151943</v>
      </c>
      <c r="I41" s="44">
        <v>0</v>
      </c>
      <c r="J41" s="44">
        <v>153677</v>
      </c>
      <c r="K41" s="44">
        <v>232755</v>
      </c>
      <c r="L41" s="44">
        <v>456390</v>
      </c>
      <c r="M41" s="44">
        <v>574853</v>
      </c>
      <c r="N41" s="44">
        <v>395109</v>
      </c>
      <c r="O41" s="60">
        <v>109798</v>
      </c>
      <c r="P41" s="44">
        <v>45888</v>
      </c>
      <c r="Q41" s="44">
        <v>12443</v>
      </c>
      <c r="R41" s="44">
        <v>47817</v>
      </c>
      <c r="S41" s="28" t="s">
        <v>102</v>
      </c>
    </row>
    <row r="42" spans="1:19" s="20" customFormat="1" x14ac:dyDescent="0.45">
      <c r="A42" s="29"/>
      <c r="B42" s="17"/>
      <c r="C42" s="18" t="s">
        <v>103</v>
      </c>
      <c r="D42" s="44">
        <v>28431</v>
      </c>
      <c r="E42" s="44">
        <v>11101</v>
      </c>
      <c r="F42" s="44">
        <v>0</v>
      </c>
      <c r="G42" s="44">
        <v>0</v>
      </c>
      <c r="H42" s="44">
        <v>119060</v>
      </c>
      <c r="I42" s="44">
        <v>0</v>
      </c>
      <c r="J42" s="44">
        <v>109627</v>
      </c>
      <c r="K42" s="44">
        <v>185322</v>
      </c>
      <c r="L42" s="44">
        <v>233475</v>
      </c>
      <c r="M42" s="44">
        <v>317333</v>
      </c>
      <c r="N42" s="44">
        <v>162248</v>
      </c>
      <c r="O42" s="60">
        <v>78250</v>
      </c>
      <c r="P42" s="44">
        <v>121474</v>
      </c>
      <c r="Q42" s="44">
        <v>39493</v>
      </c>
      <c r="R42" s="44">
        <v>29973</v>
      </c>
      <c r="S42" s="28" t="s">
        <v>104</v>
      </c>
    </row>
    <row r="43" spans="1:19" s="20" customFormat="1" x14ac:dyDescent="0.45">
      <c r="A43" s="29"/>
      <c r="B43" s="17"/>
      <c r="C43" s="18" t="s">
        <v>105</v>
      </c>
      <c r="D43" s="44">
        <v>16848</v>
      </c>
      <c r="E43" s="44">
        <v>11101</v>
      </c>
      <c r="F43" s="44">
        <v>0</v>
      </c>
      <c r="G43" s="44">
        <v>0</v>
      </c>
      <c r="H43" s="44">
        <v>148509</v>
      </c>
      <c r="I43" s="44">
        <v>0</v>
      </c>
      <c r="J43" s="44">
        <v>204446</v>
      </c>
      <c r="K43" s="44">
        <v>199400</v>
      </c>
      <c r="L43" s="44">
        <v>538725</v>
      </c>
      <c r="M43" s="44">
        <v>378595</v>
      </c>
      <c r="N43" s="44">
        <v>225053</v>
      </c>
      <c r="O43" s="60">
        <v>129540</v>
      </c>
      <c r="P43" s="44">
        <v>15328</v>
      </c>
      <c r="Q43" s="44">
        <v>3246</v>
      </c>
      <c r="R43" s="44">
        <v>44698</v>
      </c>
      <c r="S43" s="28" t="s">
        <v>106</v>
      </c>
    </row>
    <row r="44" spans="1:19" s="20" customFormat="1" x14ac:dyDescent="0.45">
      <c r="A44" s="29"/>
      <c r="B44" s="17"/>
      <c r="C44" s="18" t="s">
        <v>107</v>
      </c>
      <c r="D44" s="44">
        <v>44226</v>
      </c>
      <c r="E44" s="44">
        <v>33303</v>
      </c>
      <c r="F44" s="44">
        <v>0</v>
      </c>
      <c r="G44" s="44">
        <v>0</v>
      </c>
      <c r="H44" s="44">
        <v>268767</v>
      </c>
      <c r="I44" s="44">
        <v>0</v>
      </c>
      <c r="J44" s="44">
        <v>380302</v>
      </c>
      <c r="K44" s="44">
        <v>408737</v>
      </c>
      <c r="L44" s="44">
        <v>1309110</v>
      </c>
      <c r="M44" s="44">
        <v>897695</v>
      </c>
      <c r="N44" s="44">
        <v>569712</v>
      </c>
      <c r="O44" s="60">
        <v>275710</v>
      </c>
      <c r="P44" s="44">
        <v>46559</v>
      </c>
      <c r="Q44" s="44">
        <v>9738</v>
      </c>
      <c r="R44" s="44">
        <v>77741</v>
      </c>
      <c r="S44" s="28" t="s">
        <v>108</v>
      </c>
    </row>
    <row r="45" spans="1:19" s="20" customFormat="1" x14ac:dyDescent="0.45">
      <c r="A45" s="29"/>
      <c r="B45" s="17" t="s">
        <v>109</v>
      </c>
      <c r="C45" s="18" t="s">
        <v>110</v>
      </c>
      <c r="D45" s="44">
        <v>11583</v>
      </c>
      <c r="E45" s="44">
        <v>11101</v>
      </c>
      <c r="F45" s="44">
        <v>0</v>
      </c>
      <c r="G45" s="44">
        <v>0</v>
      </c>
      <c r="H45" s="44">
        <v>88302</v>
      </c>
      <c r="I45" s="44">
        <v>0</v>
      </c>
      <c r="J45" s="44">
        <v>100612</v>
      </c>
      <c r="K45" s="44">
        <v>132440</v>
      </c>
      <c r="L45" s="44">
        <v>398475</v>
      </c>
      <c r="M45" s="44">
        <v>223445</v>
      </c>
      <c r="N45" s="44">
        <v>97040</v>
      </c>
      <c r="O45" s="60">
        <v>57719</v>
      </c>
      <c r="P45" s="44">
        <v>16765</v>
      </c>
      <c r="Q45" s="44">
        <v>1623</v>
      </c>
      <c r="R45" s="44">
        <v>29800</v>
      </c>
      <c r="S45" s="28" t="s">
        <v>111</v>
      </c>
    </row>
    <row r="46" spans="1:19" s="20" customFormat="1" x14ac:dyDescent="0.45">
      <c r="A46" s="27"/>
      <c r="B46" s="17"/>
      <c r="C46" s="18" t="s">
        <v>112</v>
      </c>
      <c r="D46" s="44">
        <v>11583</v>
      </c>
      <c r="E46" s="44">
        <v>11101</v>
      </c>
      <c r="F46" s="44">
        <v>0</v>
      </c>
      <c r="G46" s="44">
        <v>0</v>
      </c>
      <c r="H46" s="44">
        <v>149464</v>
      </c>
      <c r="I46" s="44">
        <v>0</v>
      </c>
      <c r="J46" s="44">
        <v>187597</v>
      </c>
      <c r="K46" s="44">
        <v>198408</v>
      </c>
      <c r="L46" s="44">
        <v>417780</v>
      </c>
      <c r="M46" s="44">
        <v>482705</v>
      </c>
      <c r="N46" s="44">
        <v>283741</v>
      </c>
      <c r="O46" s="60">
        <v>89571</v>
      </c>
      <c r="P46" s="44">
        <v>24333</v>
      </c>
      <c r="Q46" s="44">
        <v>16771</v>
      </c>
      <c r="R46" s="44">
        <v>40694</v>
      </c>
      <c r="S46" s="28" t="s">
        <v>113</v>
      </c>
    </row>
    <row r="47" spans="1:19" s="20" customFormat="1" x14ac:dyDescent="0.45">
      <c r="A47" s="27"/>
      <c r="B47" s="17"/>
      <c r="C47" s="18" t="s">
        <v>114</v>
      </c>
      <c r="D47" s="44">
        <v>16848</v>
      </c>
      <c r="E47" s="44">
        <v>11101</v>
      </c>
      <c r="F47" s="44">
        <v>0</v>
      </c>
      <c r="G47" s="44">
        <v>0</v>
      </c>
      <c r="H47" s="44">
        <v>118945</v>
      </c>
      <c r="I47" s="44">
        <v>0</v>
      </c>
      <c r="J47" s="44">
        <v>132561</v>
      </c>
      <c r="K47" s="44">
        <v>155548</v>
      </c>
      <c r="L47" s="44">
        <v>318120</v>
      </c>
      <c r="M47" s="44">
        <v>312113</v>
      </c>
      <c r="N47" s="44">
        <v>176319</v>
      </c>
      <c r="O47" s="60">
        <v>87225</v>
      </c>
      <c r="P47" s="44">
        <v>39182</v>
      </c>
      <c r="Q47" s="44">
        <v>0</v>
      </c>
      <c r="R47" s="44">
        <v>38208</v>
      </c>
      <c r="S47" s="28" t="s">
        <v>115</v>
      </c>
    </row>
    <row r="48" spans="1:19" s="20" customFormat="1" x14ac:dyDescent="0.45">
      <c r="A48" s="27"/>
      <c r="B48" s="17"/>
      <c r="C48" s="18" t="s">
        <v>116</v>
      </c>
      <c r="D48" s="44">
        <v>30537</v>
      </c>
      <c r="E48" s="44">
        <v>11101</v>
      </c>
      <c r="F48" s="44">
        <v>0</v>
      </c>
      <c r="G48" s="44">
        <v>0</v>
      </c>
      <c r="H48" s="44">
        <v>135382</v>
      </c>
      <c r="I48" s="44">
        <v>0</v>
      </c>
      <c r="J48" s="44">
        <v>166806</v>
      </c>
      <c r="K48" s="44">
        <v>174487</v>
      </c>
      <c r="L48" s="44">
        <v>447150</v>
      </c>
      <c r="M48" s="44">
        <v>389760</v>
      </c>
      <c r="N48" s="44">
        <v>226169</v>
      </c>
      <c r="O48" s="60">
        <v>97635</v>
      </c>
      <c r="P48" s="44">
        <v>84783</v>
      </c>
      <c r="Q48" s="44">
        <v>12443</v>
      </c>
      <c r="R48" s="44">
        <v>43093</v>
      </c>
      <c r="S48" s="28" t="s">
        <v>117</v>
      </c>
    </row>
    <row r="49" spans="1:19" s="20" customFormat="1" ht="13.5" customHeight="1" x14ac:dyDescent="0.45">
      <c r="A49" s="27"/>
      <c r="B49" s="17"/>
      <c r="C49" s="18" t="s">
        <v>12</v>
      </c>
      <c r="D49" s="49">
        <v>5265</v>
      </c>
      <c r="E49" s="49">
        <v>11101</v>
      </c>
      <c r="F49" s="49">
        <v>0</v>
      </c>
      <c r="G49" s="49">
        <v>0</v>
      </c>
      <c r="H49" s="49">
        <v>76001</v>
      </c>
      <c r="I49" s="49">
        <v>0</v>
      </c>
      <c r="J49" s="49">
        <v>63187</v>
      </c>
      <c r="K49" s="49">
        <v>121734</v>
      </c>
      <c r="L49" s="49">
        <v>139095</v>
      </c>
      <c r="M49" s="49">
        <v>202275</v>
      </c>
      <c r="N49" s="49">
        <v>104504</v>
      </c>
      <c r="O49" s="60">
        <v>34304</v>
      </c>
      <c r="P49" s="49">
        <v>41673</v>
      </c>
      <c r="Q49" s="49">
        <v>28673</v>
      </c>
      <c r="R49" s="49">
        <v>22668</v>
      </c>
      <c r="S49" s="28" t="s">
        <v>118</v>
      </c>
    </row>
    <row r="50" spans="1:19" ht="13.5" customHeight="1" thickBot="1" x14ac:dyDescent="0.2">
      <c r="A50" s="31"/>
      <c r="B50" s="196" t="s">
        <v>119</v>
      </c>
      <c r="C50" s="196"/>
      <c r="D50" s="61">
        <v>5502978</v>
      </c>
      <c r="E50" s="51">
        <v>3008371</v>
      </c>
      <c r="F50" s="51">
        <v>979026</v>
      </c>
      <c r="G50" s="51">
        <v>134911</v>
      </c>
      <c r="H50" s="51">
        <v>24506028</v>
      </c>
      <c r="I50" s="51">
        <v>61676213</v>
      </c>
      <c r="J50" s="51">
        <v>47713251</v>
      </c>
      <c r="K50" s="51">
        <v>58524303</v>
      </c>
      <c r="L50" s="51">
        <v>137467110</v>
      </c>
      <c r="M50" s="51">
        <v>99301372</v>
      </c>
      <c r="N50" s="51">
        <v>65520395</v>
      </c>
      <c r="O50" s="51">
        <v>37500041</v>
      </c>
      <c r="P50" s="61">
        <v>2095052</v>
      </c>
      <c r="Q50" s="61">
        <v>886158</v>
      </c>
      <c r="R50" s="51">
        <v>7476564</v>
      </c>
      <c r="S50" s="26"/>
    </row>
    <row r="51" spans="1:19" ht="14.25" customHeight="1" thickTop="1" thickBot="1" x14ac:dyDescent="0.2">
      <c r="A51" s="32"/>
      <c r="B51" s="197" t="s">
        <v>13</v>
      </c>
      <c r="C51" s="197"/>
      <c r="D51" s="62">
        <v>224289</v>
      </c>
      <c r="E51" s="54">
        <v>155414</v>
      </c>
      <c r="F51" s="54">
        <v>0</v>
      </c>
      <c r="G51" s="54">
        <v>0</v>
      </c>
      <c r="H51" s="54">
        <v>1492304</v>
      </c>
      <c r="I51" s="54">
        <v>122574</v>
      </c>
      <c r="J51" s="54">
        <v>1796725</v>
      </c>
      <c r="K51" s="54">
        <v>2095237</v>
      </c>
      <c r="L51" s="54">
        <v>5364645</v>
      </c>
      <c r="M51" s="54">
        <v>4449762</v>
      </c>
      <c r="N51" s="54">
        <v>2625566</v>
      </c>
      <c r="O51" s="54">
        <v>1190365</v>
      </c>
      <c r="P51" s="62">
        <v>459360</v>
      </c>
      <c r="Q51" s="62">
        <v>134709</v>
      </c>
      <c r="R51" s="54">
        <v>437241</v>
      </c>
      <c r="S51" s="26"/>
    </row>
    <row r="52" spans="1:19" ht="14.25" customHeight="1" thickTop="1" thickBot="1" x14ac:dyDescent="0.2">
      <c r="A52" s="32"/>
      <c r="B52" s="198" t="s">
        <v>120</v>
      </c>
      <c r="C52" s="198"/>
      <c r="D52" s="62">
        <v>5727267</v>
      </c>
      <c r="E52" s="54">
        <v>3163785</v>
      </c>
      <c r="F52" s="54">
        <v>979026</v>
      </c>
      <c r="G52" s="54">
        <v>134911</v>
      </c>
      <c r="H52" s="54">
        <v>25998332</v>
      </c>
      <c r="I52" s="54">
        <v>61798787</v>
      </c>
      <c r="J52" s="54">
        <v>49509976</v>
      </c>
      <c r="K52" s="54">
        <v>60619540</v>
      </c>
      <c r="L52" s="54">
        <v>142831755</v>
      </c>
      <c r="M52" s="54">
        <v>103751134</v>
      </c>
      <c r="N52" s="54">
        <v>68145961</v>
      </c>
      <c r="O52" s="54">
        <v>38690406</v>
      </c>
      <c r="P52" s="62">
        <v>2554412</v>
      </c>
      <c r="Q52" s="62">
        <v>1020867</v>
      </c>
      <c r="R52" s="54">
        <v>7913805</v>
      </c>
      <c r="S52" s="26"/>
    </row>
    <row r="53" spans="1:19" ht="14.25" customHeight="1" thickTop="1" thickBot="1" x14ac:dyDescent="0.2">
      <c r="A53" s="33"/>
      <c r="B53" s="199" t="s">
        <v>14</v>
      </c>
      <c r="C53" s="199"/>
      <c r="D53" s="63">
        <v>9394866</v>
      </c>
      <c r="E53" s="57">
        <v>5095359</v>
      </c>
      <c r="F53" s="57">
        <v>1784724</v>
      </c>
      <c r="G53" s="57">
        <v>231846</v>
      </c>
      <c r="H53" s="57">
        <v>181351055</v>
      </c>
      <c r="I53" s="57">
        <v>147460482</v>
      </c>
      <c r="J53" s="57">
        <v>91612467</v>
      </c>
      <c r="K53" s="57">
        <v>119172412</v>
      </c>
      <c r="L53" s="57">
        <v>243932865</v>
      </c>
      <c r="M53" s="57">
        <v>180911580</v>
      </c>
      <c r="N53" s="57">
        <v>109972774</v>
      </c>
      <c r="O53" s="57">
        <v>71916443</v>
      </c>
      <c r="P53" s="63">
        <v>2817575</v>
      </c>
      <c r="Q53" s="63">
        <v>1552129</v>
      </c>
      <c r="R53" s="57">
        <v>15243641</v>
      </c>
      <c r="S53" s="26"/>
    </row>
  </sheetData>
  <mergeCells count="19">
    <mergeCell ref="P4:P5"/>
    <mergeCell ref="Q4:Q5"/>
    <mergeCell ref="R4:R5"/>
    <mergeCell ref="B50:C50"/>
    <mergeCell ref="A3:C5"/>
    <mergeCell ref="D3:H3"/>
    <mergeCell ref="I3:O3"/>
    <mergeCell ref="P3:R3"/>
    <mergeCell ref="D4:E4"/>
    <mergeCell ref="F4:G4"/>
    <mergeCell ref="I4:I5"/>
    <mergeCell ref="J4:J5"/>
    <mergeCell ref="K4:K5"/>
    <mergeCell ref="L4:L5"/>
    <mergeCell ref="B51:C51"/>
    <mergeCell ref="B52:C52"/>
    <mergeCell ref="B53:C53"/>
    <mergeCell ref="M4:N4"/>
    <mergeCell ref="O4:O5"/>
  </mergeCells>
  <phoneticPr fontId="3"/>
  <printOptions horizontalCentered="1" verticalCentered="1"/>
  <pageMargins left="0.45" right="0.19685039370078741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W52"/>
  <sheetViews>
    <sheetView view="pageBreakPreview" zoomScale="70" zoomScaleNormal="100" zoomScaleSheetLayoutView="70" workbookViewId="0">
      <pane xSplit="3" ySplit="4" topLeftCell="D5" activePane="bottomRight" state="frozen"/>
      <selection activeCell="N54" sqref="N54:O54"/>
      <selection pane="topRight" activeCell="N54" sqref="N54:O54"/>
      <selection pane="bottomLeft" activeCell="N54" sqref="N54:O54"/>
      <selection pane="bottomRight" activeCell="N54" sqref="N54:O54"/>
    </sheetView>
  </sheetViews>
  <sheetFormatPr defaultRowHeight="12" x14ac:dyDescent="0.15"/>
  <cols>
    <col min="1" max="1" width="1.09765625" style="1" customWidth="1"/>
    <col min="2" max="2" width="2.59765625" style="1" customWidth="1"/>
    <col min="3" max="3" width="14" style="3" customWidth="1"/>
    <col min="4" max="8" width="12.59765625" style="3" customWidth="1"/>
    <col min="9" max="9" width="16.09765625" style="3" customWidth="1"/>
    <col min="10" max="10" width="14.09765625" style="3" customWidth="1"/>
    <col min="11" max="16" width="16.09765625" style="3" customWidth="1"/>
    <col min="17" max="18" width="12.59765625" style="3" customWidth="1"/>
    <col min="19" max="20" width="15.5" style="3" customWidth="1"/>
    <col min="21" max="22" width="13.09765625" style="3" customWidth="1"/>
    <col min="23" max="23" width="4.69921875" style="4" bestFit="1" customWidth="1"/>
    <col min="24" max="258" width="9" style="3"/>
    <col min="259" max="259" width="1.09765625" style="3" customWidth="1"/>
    <col min="260" max="260" width="2.59765625" style="3" customWidth="1"/>
    <col min="261" max="261" width="14" style="3" customWidth="1"/>
    <col min="262" max="266" width="12.59765625" style="3" customWidth="1"/>
    <col min="267" max="267" width="16.09765625" style="3" customWidth="1"/>
    <col min="268" max="268" width="14.09765625" style="3" customWidth="1"/>
    <col min="269" max="273" width="16.09765625" style="3" customWidth="1"/>
    <col min="274" max="274" width="12.59765625" style="3" customWidth="1"/>
    <col min="275" max="276" width="15.5" style="3" customWidth="1"/>
    <col min="277" max="278" width="13.09765625" style="3" customWidth="1"/>
    <col min="279" max="279" width="4.69921875" style="3" bestFit="1" customWidth="1"/>
    <col min="280" max="514" width="9" style="3"/>
    <col min="515" max="515" width="1.09765625" style="3" customWidth="1"/>
    <col min="516" max="516" width="2.59765625" style="3" customWidth="1"/>
    <col min="517" max="517" width="14" style="3" customWidth="1"/>
    <col min="518" max="522" width="12.59765625" style="3" customWidth="1"/>
    <col min="523" max="523" width="16.09765625" style="3" customWidth="1"/>
    <col min="524" max="524" width="14.09765625" style="3" customWidth="1"/>
    <col min="525" max="529" width="16.09765625" style="3" customWidth="1"/>
    <col min="530" max="530" width="12.59765625" style="3" customWidth="1"/>
    <col min="531" max="532" width="15.5" style="3" customWidth="1"/>
    <col min="533" max="534" width="13.09765625" style="3" customWidth="1"/>
    <col min="535" max="535" width="4.69921875" style="3" bestFit="1" customWidth="1"/>
    <col min="536" max="770" width="9" style="3"/>
    <col min="771" max="771" width="1.09765625" style="3" customWidth="1"/>
    <col min="772" max="772" width="2.59765625" style="3" customWidth="1"/>
    <col min="773" max="773" width="14" style="3" customWidth="1"/>
    <col min="774" max="778" width="12.59765625" style="3" customWidth="1"/>
    <col min="779" max="779" width="16.09765625" style="3" customWidth="1"/>
    <col min="780" max="780" width="14.09765625" style="3" customWidth="1"/>
    <col min="781" max="785" width="16.09765625" style="3" customWidth="1"/>
    <col min="786" max="786" width="12.59765625" style="3" customWidth="1"/>
    <col min="787" max="788" width="15.5" style="3" customWidth="1"/>
    <col min="789" max="790" width="13.09765625" style="3" customWidth="1"/>
    <col min="791" max="791" width="4.69921875" style="3" bestFit="1" customWidth="1"/>
    <col min="792" max="1026" width="9" style="3"/>
    <col min="1027" max="1027" width="1.09765625" style="3" customWidth="1"/>
    <col min="1028" max="1028" width="2.59765625" style="3" customWidth="1"/>
    <col min="1029" max="1029" width="14" style="3" customWidth="1"/>
    <col min="1030" max="1034" width="12.59765625" style="3" customWidth="1"/>
    <col min="1035" max="1035" width="16.09765625" style="3" customWidth="1"/>
    <col min="1036" max="1036" width="14.09765625" style="3" customWidth="1"/>
    <col min="1037" max="1041" width="16.09765625" style="3" customWidth="1"/>
    <col min="1042" max="1042" width="12.59765625" style="3" customWidth="1"/>
    <col min="1043" max="1044" width="15.5" style="3" customWidth="1"/>
    <col min="1045" max="1046" width="13.09765625" style="3" customWidth="1"/>
    <col min="1047" max="1047" width="4.69921875" style="3" bestFit="1" customWidth="1"/>
    <col min="1048" max="1282" width="9" style="3"/>
    <col min="1283" max="1283" width="1.09765625" style="3" customWidth="1"/>
    <col min="1284" max="1284" width="2.59765625" style="3" customWidth="1"/>
    <col min="1285" max="1285" width="14" style="3" customWidth="1"/>
    <col min="1286" max="1290" width="12.59765625" style="3" customWidth="1"/>
    <col min="1291" max="1291" width="16.09765625" style="3" customWidth="1"/>
    <col min="1292" max="1292" width="14.09765625" style="3" customWidth="1"/>
    <col min="1293" max="1297" width="16.09765625" style="3" customWidth="1"/>
    <col min="1298" max="1298" width="12.59765625" style="3" customWidth="1"/>
    <col min="1299" max="1300" width="15.5" style="3" customWidth="1"/>
    <col min="1301" max="1302" width="13.09765625" style="3" customWidth="1"/>
    <col min="1303" max="1303" width="4.69921875" style="3" bestFit="1" customWidth="1"/>
    <col min="1304" max="1538" width="9" style="3"/>
    <col min="1539" max="1539" width="1.09765625" style="3" customWidth="1"/>
    <col min="1540" max="1540" width="2.59765625" style="3" customWidth="1"/>
    <col min="1541" max="1541" width="14" style="3" customWidth="1"/>
    <col min="1542" max="1546" width="12.59765625" style="3" customWidth="1"/>
    <col min="1547" max="1547" width="16.09765625" style="3" customWidth="1"/>
    <col min="1548" max="1548" width="14.09765625" style="3" customWidth="1"/>
    <col min="1549" max="1553" width="16.09765625" style="3" customWidth="1"/>
    <col min="1554" max="1554" width="12.59765625" style="3" customWidth="1"/>
    <col min="1555" max="1556" width="15.5" style="3" customWidth="1"/>
    <col min="1557" max="1558" width="13.09765625" style="3" customWidth="1"/>
    <col min="1559" max="1559" width="4.69921875" style="3" bestFit="1" customWidth="1"/>
    <col min="1560" max="1794" width="9" style="3"/>
    <col min="1795" max="1795" width="1.09765625" style="3" customWidth="1"/>
    <col min="1796" max="1796" width="2.59765625" style="3" customWidth="1"/>
    <col min="1797" max="1797" width="14" style="3" customWidth="1"/>
    <col min="1798" max="1802" width="12.59765625" style="3" customWidth="1"/>
    <col min="1803" max="1803" width="16.09765625" style="3" customWidth="1"/>
    <col min="1804" max="1804" width="14.09765625" style="3" customWidth="1"/>
    <col min="1805" max="1809" width="16.09765625" style="3" customWidth="1"/>
    <col min="1810" max="1810" width="12.59765625" style="3" customWidth="1"/>
    <col min="1811" max="1812" width="15.5" style="3" customWidth="1"/>
    <col min="1813" max="1814" width="13.09765625" style="3" customWidth="1"/>
    <col min="1815" max="1815" width="4.69921875" style="3" bestFit="1" customWidth="1"/>
    <col min="1816" max="2050" width="9" style="3"/>
    <col min="2051" max="2051" width="1.09765625" style="3" customWidth="1"/>
    <col min="2052" max="2052" width="2.59765625" style="3" customWidth="1"/>
    <col min="2053" max="2053" width="14" style="3" customWidth="1"/>
    <col min="2054" max="2058" width="12.59765625" style="3" customWidth="1"/>
    <col min="2059" max="2059" width="16.09765625" style="3" customWidth="1"/>
    <col min="2060" max="2060" width="14.09765625" style="3" customWidth="1"/>
    <col min="2061" max="2065" width="16.09765625" style="3" customWidth="1"/>
    <col min="2066" max="2066" width="12.59765625" style="3" customWidth="1"/>
    <col min="2067" max="2068" width="15.5" style="3" customWidth="1"/>
    <col min="2069" max="2070" width="13.09765625" style="3" customWidth="1"/>
    <col min="2071" max="2071" width="4.69921875" style="3" bestFit="1" customWidth="1"/>
    <col min="2072" max="2306" width="9" style="3"/>
    <col min="2307" max="2307" width="1.09765625" style="3" customWidth="1"/>
    <col min="2308" max="2308" width="2.59765625" style="3" customWidth="1"/>
    <col min="2309" max="2309" width="14" style="3" customWidth="1"/>
    <col min="2310" max="2314" width="12.59765625" style="3" customWidth="1"/>
    <col min="2315" max="2315" width="16.09765625" style="3" customWidth="1"/>
    <col min="2316" max="2316" width="14.09765625" style="3" customWidth="1"/>
    <col min="2317" max="2321" width="16.09765625" style="3" customWidth="1"/>
    <col min="2322" max="2322" width="12.59765625" style="3" customWidth="1"/>
    <col min="2323" max="2324" width="15.5" style="3" customWidth="1"/>
    <col min="2325" max="2326" width="13.09765625" style="3" customWidth="1"/>
    <col min="2327" max="2327" width="4.69921875" style="3" bestFit="1" customWidth="1"/>
    <col min="2328" max="2562" width="9" style="3"/>
    <col min="2563" max="2563" width="1.09765625" style="3" customWidth="1"/>
    <col min="2564" max="2564" width="2.59765625" style="3" customWidth="1"/>
    <col min="2565" max="2565" width="14" style="3" customWidth="1"/>
    <col min="2566" max="2570" width="12.59765625" style="3" customWidth="1"/>
    <col min="2571" max="2571" width="16.09765625" style="3" customWidth="1"/>
    <col min="2572" max="2572" width="14.09765625" style="3" customWidth="1"/>
    <col min="2573" max="2577" width="16.09765625" style="3" customWidth="1"/>
    <col min="2578" max="2578" width="12.59765625" style="3" customWidth="1"/>
    <col min="2579" max="2580" width="15.5" style="3" customWidth="1"/>
    <col min="2581" max="2582" width="13.09765625" style="3" customWidth="1"/>
    <col min="2583" max="2583" width="4.69921875" style="3" bestFit="1" customWidth="1"/>
    <col min="2584" max="2818" width="9" style="3"/>
    <col min="2819" max="2819" width="1.09765625" style="3" customWidth="1"/>
    <col min="2820" max="2820" width="2.59765625" style="3" customWidth="1"/>
    <col min="2821" max="2821" width="14" style="3" customWidth="1"/>
    <col min="2822" max="2826" width="12.59765625" style="3" customWidth="1"/>
    <col min="2827" max="2827" width="16.09765625" style="3" customWidth="1"/>
    <col min="2828" max="2828" width="14.09765625" style="3" customWidth="1"/>
    <col min="2829" max="2833" width="16.09765625" style="3" customWidth="1"/>
    <col min="2834" max="2834" width="12.59765625" style="3" customWidth="1"/>
    <col min="2835" max="2836" width="15.5" style="3" customWidth="1"/>
    <col min="2837" max="2838" width="13.09765625" style="3" customWidth="1"/>
    <col min="2839" max="2839" width="4.69921875" style="3" bestFit="1" customWidth="1"/>
    <col min="2840" max="3074" width="9" style="3"/>
    <col min="3075" max="3075" width="1.09765625" style="3" customWidth="1"/>
    <col min="3076" max="3076" width="2.59765625" style="3" customWidth="1"/>
    <col min="3077" max="3077" width="14" style="3" customWidth="1"/>
    <col min="3078" max="3082" width="12.59765625" style="3" customWidth="1"/>
    <col min="3083" max="3083" width="16.09765625" style="3" customWidth="1"/>
    <col min="3084" max="3084" width="14.09765625" style="3" customWidth="1"/>
    <col min="3085" max="3089" width="16.09765625" style="3" customWidth="1"/>
    <col min="3090" max="3090" width="12.59765625" style="3" customWidth="1"/>
    <col min="3091" max="3092" width="15.5" style="3" customWidth="1"/>
    <col min="3093" max="3094" width="13.09765625" style="3" customWidth="1"/>
    <col min="3095" max="3095" width="4.69921875" style="3" bestFit="1" customWidth="1"/>
    <col min="3096" max="3330" width="9" style="3"/>
    <col min="3331" max="3331" width="1.09765625" style="3" customWidth="1"/>
    <col min="3332" max="3332" width="2.59765625" style="3" customWidth="1"/>
    <col min="3333" max="3333" width="14" style="3" customWidth="1"/>
    <col min="3334" max="3338" width="12.59765625" style="3" customWidth="1"/>
    <col min="3339" max="3339" width="16.09765625" style="3" customWidth="1"/>
    <col min="3340" max="3340" width="14.09765625" style="3" customWidth="1"/>
    <col min="3341" max="3345" width="16.09765625" style="3" customWidth="1"/>
    <col min="3346" max="3346" width="12.59765625" style="3" customWidth="1"/>
    <col min="3347" max="3348" width="15.5" style="3" customWidth="1"/>
    <col min="3349" max="3350" width="13.09765625" style="3" customWidth="1"/>
    <col min="3351" max="3351" width="4.69921875" style="3" bestFit="1" customWidth="1"/>
    <col min="3352" max="3586" width="9" style="3"/>
    <col min="3587" max="3587" width="1.09765625" style="3" customWidth="1"/>
    <col min="3588" max="3588" width="2.59765625" style="3" customWidth="1"/>
    <col min="3589" max="3589" width="14" style="3" customWidth="1"/>
    <col min="3590" max="3594" width="12.59765625" style="3" customWidth="1"/>
    <col min="3595" max="3595" width="16.09765625" style="3" customWidth="1"/>
    <col min="3596" max="3596" width="14.09765625" style="3" customWidth="1"/>
    <col min="3597" max="3601" width="16.09765625" style="3" customWidth="1"/>
    <col min="3602" max="3602" width="12.59765625" style="3" customWidth="1"/>
    <col min="3603" max="3604" width="15.5" style="3" customWidth="1"/>
    <col min="3605" max="3606" width="13.09765625" style="3" customWidth="1"/>
    <col min="3607" max="3607" width="4.69921875" style="3" bestFit="1" customWidth="1"/>
    <col min="3608" max="3842" width="9" style="3"/>
    <col min="3843" max="3843" width="1.09765625" style="3" customWidth="1"/>
    <col min="3844" max="3844" width="2.59765625" style="3" customWidth="1"/>
    <col min="3845" max="3845" width="14" style="3" customWidth="1"/>
    <col min="3846" max="3850" width="12.59765625" style="3" customWidth="1"/>
    <col min="3851" max="3851" width="16.09765625" style="3" customWidth="1"/>
    <col min="3852" max="3852" width="14.09765625" style="3" customWidth="1"/>
    <col min="3853" max="3857" width="16.09765625" style="3" customWidth="1"/>
    <col min="3858" max="3858" width="12.59765625" style="3" customWidth="1"/>
    <col min="3859" max="3860" width="15.5" style="3" customWidth="1"/>
    <col min="3861" max="3862" width="13.09765625" style="3" customWidth="1"/>
    <col min="3863" max="3863" width="4.69921875" style="3" bestFit="1" customWidth="1"/>
    <col min="3864" max="4098" width="9" style="3"/>
    <col min="4099" max="4099" width="1.09765625" style="3" customWidth="1"/>
    <col min="4100" max="4100" width="2.59765625" style="3" customWidth="1"/>
    <col min="4101" max="4101" width="14" style="3" customWidth="1"/>
    <col min="4102" max="4106" width="12.59765625" style="3" customWidth="1"/>
    <col min="4107" max="4107" width="16.09765625" style="3" customWidth="1"/>
    <col min="4108" max="4108" width="14.09765625" style="3" customWidth="1"/>
    <col min="4109" max="4113" width="16.09765625" style="3" customWidth="1"/>
    <col min="4114" max="4114" width="12.59765625" style="3" customWidth="1"/>
    <col min="4115" max="4116" width="15.5" style="3" customWidth="1"/>
    <col min="4117" max="4118" width="13.09765625" style="3" customWidth="1"/>
    <col min="4119" max="4119" width="4.69921875" style="3" bestFit="1" customWidth="1"/>
    <col min="4120" max="4354" width="9" style="3"/>
    <col min="4355" max="4355" width="1.09765625" style="3" customWidth="1"/>
    <col min="4356" max="4356" width="2.59765625" style="3" customWidth="1"/>
    <col min="4357" max="4357" width="14" style="3" customWidth="1"/>
    <col min="4358" max="4362" width="12.59765625" style="3" customWidth="1"/>
    <col min="4363" max="4363" width="16.09765625" style="3" customWidth="1"/>
    <col min="4364" max="4364" width="14.09765625" style="3" customWidth="1"/>
    <col min="4365" max="4369" width="16.09765625" style="3" customWidth="1"/>
    <col min="4370" max="4370" width="12.59765625" style="3" customWidth="1"/>
    <col min="4371" max="4372" width="15.5" style="3" customWidth="1"/>
    <col min="4373" max="4374" width="13.09765625" style="3" customWidth="1"/>
    <col min="4375" max="4375" width="4.69921875" style="3" bestFit="1" customWidth="1"/>
    <col min="4376" max="4610" width="9" style="3"/>
    <col min="4611" max="4611" width="1.09765625" style="3" customWidth="1"/>
    <col min="4612" max="4612" width="2.59765625" style="3" customWidth="1"/>
    <col min="4613" max="4613" width="14" style="3" customWidth="1"/>
    <col min="4614" max="4618" width="12.59765625" style="3" customWidth="1"/>
    <col min="4619" max="4619" width="16.09765625" style="3" customWidth="1"/>
    <col min="4620" max="4620" width="14.09765625" style="3" customWidth="1"/>
    <col min="4621" max="4625" width="16.09765625" style="3" customWidth="1"/>
    <col min="4626" max="4626" width="12.59765625" style="3" customWidth="1"/>
    <col min="4627" max="4628" width="15.5" style="3" customWidth="1"/>
    <col min="4629" max="4630" width="13.09765625" style="3" customWidth="1"/>
    <col min="4631" max="4631" width="4.69921875" style="3" bestFit="1" customWidth="1"/>
    <col min="4632" max="4866" width="9" style="3"/>
    <col min="4867" max="4867" width="1.09765625" style="3" customWidth="1"/>
    <col min="4868" max="4868" width="2.59765625" style="3" customWidth="1"/>
    <col min="4869" max="4869" width="14" style="3" customWidth="1"/>
    <col min="4870" max="4874" width="12.59765625" style="3" customWidth="1"/>
    <col min="4875" max="4875" width="16.09765625" style="3" customWidth="1"/>
    <col min="4876" max="4876" width="14.09765625" style="3" customWidth="1"/>
    <col min="4877" max="4881" width="16.09765625" style="3" customWidth="1"/>
    <col min="4882" max="4882" width="12.59765625" style="3" customWidth="1"/>
    <col min="4883" max="4884" width="15.5" style="3" customWidth="1"/>
    <col min="4885" max="4886" width="13.09765625" style="3" customWidth="1"/>
    <col min="4887" max="4887" width="4.69921875" style="3" bestFit="1" customWidth="1"/>
    <col min="4888" max="5122" width="9" style="3"/>
    <col min="5123" max="5123" width="1.09765625" style="3" customWidth="1"/>
    <col min="5124" max="5124" width="2.59765625" style="3" customWidth="1"/>
    <col min="5125" max="5125" width="14" style="3" customWidth="1"/>
    <col min="5126" max="5130" width="12.59765625" style="3" customWidth="1"/>
    <col min="5131" max="5131" width="16.09765625" style="3" customWidth="1"/>
    <col min="5132" max="5132" width="14.09765625" style="3" customWidth="1"/>
    <col min="5133" max="5137" width="16.09765625" style="3" customWidth="1"/>
    <col min="5138" max="5138" width="12.59765625" style="3" customWidth="1"/>
    <col min="5139" max="5140" width="15.5" style="3" customWidth="1"/>
    <col min="5141" max="5142" width="13.09765625" style="3" customWidth="1"/>
    <col min="5143" max="5143" width="4.69921875" style="3" bestFit="1" customWidth="1"/>
    <col min="5144" max="5378" width="9" style="3"/>
    <col min="5379" max="5379" width="1.09765625" style="3" customWidth="1"/>
    <col min="5380" max="5380" width="2.59765625" style="3" customWidth="1"/>
    <col min="5381" max="5381" width="14" style="3" customWidth="1"/>
    <col min="5382" max="5386" width="12.59765625" style="3" customWidth="1"/>
    <col min="5387" max="5387" width="16.09765625" style="3" customWidth="1"/>
    <col min="5388" max="5388" width="14.09765625" style="3" customWidth="1"/>
    <col min="5389" max="5393" width="16.09765625" style="3" customWidth="1"/>
    <col min="5394" max="5394" width="12.59765625" style="3" customWidth="1"/>
    <col min="5395" max="5396" width="15.5" style="3" customWidth="1"/>
    <col min="5397" max="5398" width="13.09765625" style="3" customWidth="1"/>
    <col min="5399" max="5399" width="4.69921875" style="3" bestFit="1" customWidth="1"/>
    <col min="5400" max="5634" width="9" style="3"/>
    <col min="5635" max="5635" width="1.09765625" style="3" customWidth="1"/>
    <col min="5636" max="5636" width="2.59765625" style="3" customWidth="1"/>
    <col min="5637" max="5637" width="14" style="3" customWidth="1"/>
    <col min="5638" max="5642" width="12.59765625" style="3" customWidth="1"/>
    <col min="5643" max="5643" width="16.09765625" style="3" customWidth="1"/>
    <col min="5644" max="5644" width="14.09765625" style="3" customWidth="1"/>
    <col min="5645" max="5649" width="16.09765625" style="3" customWidth="1"/>
    <col min="5650" max="5650" width="12.59765625" style="3" customWidth="1"/>
    <col min="5651" max="5652" width="15.5" style="3" customWidth="1"/>
    <col min="5653" max="5654" width="13.09765625" style="3" customWidth="1"/>
    <col min="5655" max="5655" width="4.69921875" style="3" bestFit="1" customWidth="1"/>
    <col min="5656" max="5890" width="9" style="3"/>
    <col min="5891" max="5891" width="1.09765625" style="3" customWidth="1"/>
    <col min="5892" max="5892" width="2.59765625" style="3" customWidth="1"/>
    <col min="5893" max="5893" width="14" style="3" customWidth="1"/>
    <col min="5894" max="5898" width="12.59765625" style="3" customWidth="1"/>
    <col min="5899" max="5899" width="16.09765625" style="3" customWidth="1"/>
    <col min="5900" max="5900" width="14.09765625" style="3" customWidth="1"/>
    <col min="5901" max="5905" width="16.09765625" style="3" customWidth="1"/>
    <col min="5906" max="5906" width="12.59765625" style="3" customWidth="1"/>
    <col min="5907" max="5908" width="15.5" style="3" customWidth="1"/>
    <col min="5909" max="5910" width="13.09765625" style="3" customWidth="1"/>
    <col min="5911" max="5911" width="4.69921875" style="3" bestFit="1" customWidth="1"/>
    <col min="5912" max="6146" width="9" style="3"/>
    <col min="6147" max="6147" width="1.09765625" style="3" customWidth="1"/>
    <col min="6148" max="6148" width="2.59765625" style="3" customWidth="1"/>
    <col min="6149" max="6149" width="14" style="3" customWidth="1"/>
    <col min="6150" max="6154" width="12.59765625" style="3" customWidth="1"/>
    <col min="6155" max="6155" width="16.09765625" style="3" customWidth="1"/>
    <col min="6156" max="6156" width="14.09765625" style="3" customWidth="1"/>
    <col min="6157" max="6161" width="16.09765625" style="3" customWidth="1"/>
    <col min="6162" max="6162" width="12.59765625" style="3" customWidth="1"/>
    <col min="6163" max="6164" width="15.5" style="3" customWidth="1"/>
    <col min="6165" max="6166" width="13.09765625" style="3" customWidth="1"/>
    <col min="6167" max="6167" width="4.69921875" style="3" bestFit="1" customWidth="1"/>
    <col min="6168" max="6402" width="9" style="3"/>
    <col min="6403" max="6403" width="1.09765625" style="3" customWidth="1"/>
    <col min="6404" max="6404" width="2.59765625" style="3" customWidth="1"/>
    <col min="6405" max="6405" width="14" style="3" customWidth="1"/>
    <col min="6406" max="6410" width="12.59765625" style="3" customWidth="1"/>
    <col min="6411" max="6411" width="16.09765625" style="3" customWidth="1"/>
    <col min="6412" max="6412" width="14.09765625" style="3" customWidth="1"/>
    <col min="6413" max="6417" width="16.09765625" style="3" customWidth="1"/>
    <col min="6418" max="6418" width="12.59765625" style="3" customWidth="1"/>
    <col min="6419" max="6420" width="15.5" style="3" customWidth="1"/>
    <col min="6421" max="6422" width="13.09765625" style="3" customWidth="1"/>
    <col min="6423" max="6423" width="4.69921875" style="3" bestFit="1" customWidth="1"/>
    <col min="6424" max="6658" width="9" style="3"/>
    <col min="6659" max="6659" width="1.09765625" style="3" customWidth="1"/>
    <col min="6660" max="6660" width="2.59765625" style="3" customWidth="1"/>
    <col min="6661" max="6661" width="14" style="3" customWidth="1"/>
    <col min="6662" max="6666" width="12.59765625" style="3" customWidth="1"/>
    <col min="6667" max="6667" width="16.09765625" style="3" customWidth="1"/>
    <col min="6668" max="6668" width="14.09765625" style="3" customWidth="1"/>
    <col min="6669" max="6673" width="16.09765625" style="3" customWidth="1"/>
    <col min="6674" max="6674" width="12.59765625" style="3" customWidth="1"/>
    <col min="6675" max="6676" width="15.5" style="3" customWidth="1"/>
    <col min="6677" max="6678" width="13.09765625" style="3" customWidth="1"/>
    <col min="6679" max="6679" width="4.69921875" style="3" bestFit="1" customWidth="1"/>
    <col min="6680" max="6914" width="9" style="3"/>
    <col min="6915" max="6915" width="1.09765625" style="3" customWidth="1"/>
    <col min="6916" max="6916" width="2.59765625" style="3" customWidth="1"/>
    <col min="6917" max="6917" width="14" style="3" customWidth="1"/>
    <col min="6918" max="6922" width="12.59765625" style="3" customWidth="1"/>
    <col min="6923" max="6923" width="16.09765625" style="3" customWidth="1"/>
    <col min="6924" max="6924" width="14.09765625" style="3" customWidth="1"/>
    <col min="6925" max="6929" width="16.09765625" style="3" customWidth="1"/>
    <col min="6930" max="6930" width="12.59765625" style="3" customWidth="1"/>
    <col min="6931" max="6932" width="15.5" style="3" customWidth="1"/>
    <col min="6933" max="6934" width="13.09765625" style="3" customWidth="1"/>
    <col min="6935" max="6935" width="4.69921875" style="3" bestFit="1" customWidth="1"/>
    <col min="6936" max="7170" width="9" style="3"/>
    <col min="7171" max="7171" width="1.09765625" style="3" customWidth="1"/>
    <col min="7172" max="7172" width="2.59765625" style="3" customWidth="1"/>
    <col min="7173" max="7173" width="14" style="3" customWidth="1"/>
    <col min="7174" max="7178" width="12.59765625" style="3" customWidth="1"/>
    <col min="7179" max="7179" width="16.09765625" style="3" customWidth="1"/>
    <col min="7180" max="7180" width="14.09765625" style="3" customWidth="1"/>
    <col min="7181" max="7185" width="16.09765625" style="3" customWidth="1"/>
    <col min="7186" max="7186" width="12.59765625" style="3" customWidth="1"/>
    <col min="7187" max="7188" width="15.5" style="3" customWidth="1"/>
    <col min="7189" max="7190" width="13.09765625" style="3" customWidth="1"/>
    <col min="7191" max="7191" width="4.69921875" style="3" bestFit="1" customWidth="1"/>
    <col min="7192" max="7426" width="9" style="3"/>
    <col min="7427" max="7427" width="1.09765625" style="3" customWidth="1"/>
    <col min="7428" max="7428" width="2.59765625" style="3" customWidth="1"/>
    <col min="7429" max="7429" width="14" style="3" customWidth="1"/>
    <col min="7430" max="7434" width="12.59765625" style="3" customWidth="1"/>
    <col min="7435" max="7435" width="16.09765625" style="3" customWidth="1"/>
    <col min="7436" max="7436" width="14.09765625" style="3" customWidth="1"/>
    <col min="7437" max="7441" width="16.09765625" style="3" customWidth="1"/>
    <col min="7442" max="7442" width="12.59765625" style="3" customWidth="1"/>
    <col min="7443" max="7444" width="15.5" style="3" customWidth="1"/>
    <col min="7445" max="7446" width="13.09765625" style="3" customWidth="1"/>
    <col min="7447" max="7447" width="4.69921875" style="3" bestFit="1" customWidth="1"/>
    <col min="7448" max="7682" width="9" style="3"/>
    <col min="7683" max="7683" width="1.09765625" style="3" customWidth="1"/>
    <col min="7684" max="7684" width="2.59765625" style="3" customWidth="1"/>
    <col min="7685" max="7685" width="14" style="3" customWidth="1"/>
    <col min="7686" max="7690" width="12.59765625" style="3" customWidth="1"/>
    <col min="7691" max="7691" width="16.09765625" style="3" customWidth="1"/>
    <col min="7692" max="7692" width="14.09765625" style="3" customWidth="1"/>
    <col min="7693" max="7697" width="16.09765625" style="3" customWidth="1"/>
    <col min="7698" max="7698" width="12.59765625" style="3" customWidth="1"/>
    <col min="7699" max="7700" width="15.5" style="3" customWidth="1"/>
    <col min="7701" max="7702" width="13.09765625" style="3" customWidth="1"/>
    <col min="7703" max="7703" width="4.69921875" style="3" bestFit="1" customWidth="1"/>
    <col min="7704" max="7938" width="9" style="3"/>
    <col min="7939" max="7939" width="1.09765625" style="3" customWidth="1"/>
    <col min="7940" max="7940" width="2.59765625" style="3" customWidth="1"/>
    <col min="7941" max="7941" width="14" style="3" customWidth="1"/>
    <col min="7942" max="7946" width="12.59765625" style="3" customWidth="1"/>
    <col min="7947" max="7947" width="16.09765625" style="3" customWidth="1"/>
    <col min="7948" max="7948" width="14.09765625" style="3" customWidth="1"/>
    <col min="7949" max="7953" width="16.09765625" style="3" customWidth="1"/>
    <col min="7954" max="7954" width="12.59765625" style="3" customWidth="1"/>
    <col min="7955" max="7956" width="15.5" style="3" customWidth="1"/>
    <col min="7957" max="7958" width="13.09765625" style="3" customWidth="1"/>
    <col min="7959" max="7959" width="4.69921875" style="3" bestFit="1" customWidth="1"/>
    <col min="7960" max="8194" width="9" style="3"/>
    <col min="8195" max="8195" width="1.09765625" style="3" customWidth="1"/>
    <col min="8196" max="8196" width="2.59765625" style="3" customWidth="1"/>
    <col min="8197" max="8197" width="14" style="3" customWidth="1"/>
    <col min="8198" max="8202" width="12.59765625" style="3" customWidth="1"/>
    <col min="8203" max="8203" width="16.09765625" style="3" customWidth="1"/>
    <col min="8204" max="8204" width="14.09765625" style="3" customWidth="1"/>
    <col min="8205" max="8209" width="16.09765625" style="3" customWidth="1"/>
    <col min="8210" max="8210" width="12.59765625" style="3" customWidth="1"/>
    <col min="8211" max="8212" width="15.5" style="3" customWidth="1"/>
    <col min="8213" max="8214" width="13.09765625" style="3" customWidth="1"/>
    <col min="8215" max="8215" width="4.69921875" style="3" bestFit="1" customWidth="1"/>
    <col min="8216" max="8450" width="9" style="3"/>
    <col min="8451" max="8451" width="1.09765625" style="3" customWidth="1"/>
    <col min="8452" max="8452" width="2.59765625" style="3" customWidth="1"/>
    <col min="8453" max="8453" width="14" style="3" customWidth="1"/>
    <col min="8454" max="8458" width="12.59765625" style="3" customWidth="1"/>
    <col min="8459" max="8459" width="16.09765625" style="3" customWidth="1"/>
    <col min="8460" max="8460" width="14.09765625" style="3" customWidth="1"/>
    <col min="8461" max="8465" width="16.09765625" style="3" customWidth="1"/>
    <col min="8466" max="8466" width="12.59765625" style="3" customWidth="1"/>
    <col min="8467" max="8468" width="15.5" style="3" customWidth="1"/>
    <col min="8469" max="8470" width="13.09765625" style="3" customWidth="1"/>
    <col min="8471" max="8471" width="4.69921875" style="3" bestFit="1" customWidth="1"/>
    <col min="8472" max="8706" width="9" style="3"/>
    <col min="8707" max="8707" width="1.09765625" style="3" customWidth="1"/>
    <col min="8708" max="8708" width="2.59765625" style="3" customWidth="1"/>
    <col min="8709" max="8709" width="14" style="3" customWidth="1"/>
    <col min="8710" max="8714" width="12.59765625" style="3" customWidth="1"/>
    <col min="8715" max="8715" width="16.09765625" style="3" customWidth="1"/>
    <col min="8716" max="8716" width="14.09765625" style="3" customWidth="1"/>
    <col min="8717" max="8721" width="16.09765625" style="3" customWidth="1"/>
    <col min="8722" max="8722" width="12.59765625" style="3" customWidth="1"/>
    <col min="8723" max="8724" width="15.5" style="3" customWidth="1"/>
    <col min="8725" max="8726" width="13.09765625" style="3" customWidth="1"/>
    <col min="8727" max="8727" width="4.69921875" style="3" bestFit="1" customWidth="1"/>
    <col min="8728" max="8962" width="9" style="3"/>
    <col min="8963" max="8963" width="1.09765625" style="3" customWidth="1"/>
    <col min="8964" max="8964" width="2.59765625" style="3" customWidth="1"/>
    <col min="8965" max="8965" width="14" style="3" customWidth="1"/>
    <col min="8966" max="8970" width="12.59765625" style="3" customWidth="1"/>
    <col min="8971" max="8971" width="16.09765625" style="3" customWidth="1"/>
    <col min="8972" max="8972" width="14.09765625" style="3" customWidth="1"/>
    <col min="8973" max="8977" width="16.09765625" style="3" customWidth="1"/>
    <col min="8978" max="8978" width="12.59765625" style="3" customWidth="1"/>
    <col min="8979" max="8980" width="15.5" style="3" customWidth="1"/>
    <col min="8981" max="8982" width="13.09765625" style="3" customWidth="1"/>
    <col min="8983" max="8983" width="4.69921875" style="3" bestFit="1" customWidth="1"/>
    <col min="8984" max="9218" width="9" style="3"/>
    <col min="9219" max="9219" width="1.09765625" style="3" customWidth="1"/>
    <col min="9220" max="9220" width="2.59765625" style="3" customWidth="1"/>
    <col min="9221" max="9221" width="14" style="3" customWidth="1"/>
    <col min="9222" max="9226" width="12.59765625" style="3" customWidth="1"/>
    <col min="9227" max="9227" width="16.09765625" style="3" customWidth="1"/>
    <col min="9228" max="9228" width="14.09765625" style="3" customWidth="1"/>
    <col min="9229" max="9233" width="16.09765625" style="3" customWidth="1"/>
    <col min="9234" max="9234" width="12.59765625" style="3" customWidth="1"/>
    <col min="9235" max="9236" width="15.5" style="3" customWidth="1"/>
    <col min="9237" max="9238" width="13.09765625" style="3" customWidth="1"/>
    <col min="9239" max="9239" width="4.69921875" style="3" bestFit="1" customWidth="1"/>
    <col min="9240" max="9474" width="9" style="3"/>
    <col min="9475" max="9475" width="1.09765625" style="3" customWidth="1"/>
    <col min="9476" max="9476" width="2.59765625" style="3" customWidth="1"/>
    <col min="9477" max="9477" width="14" style="3" customWidth="1"/>
    <col min="9478" max="9482" width="12.59765625" style="3" customWidth="1"/>
    <col min="9483" max="9483" width="16.09765625" style="3" customWidth="1"/>
    <col min="9484" max="9484" width="14.09765625" style="3" customWidth="1"/>
    <col min="9485" max="9489" width="16.09765625" style="3" customWidth="1"/>
    <col min="9490" max="9490" width="12.59765625" style="3" customWidth="1"/>
    <col min="9491" max="9492" width="15.5" style="3" customWidth="1"/>
    <col min="9493" max="9494" width="13.09765625" style="3" customWidth="1"/>
    <col min="9495" max="9495" width="4.69921875" style="3" bestFit="1" customWidth="1"/>
    <col min="9496" max="9730" width="9" style="3"/>
    <col min="9731" max="9731" width="1.09765625" style="3" customWidth="1"/>
    <col min="9732" max="9732" width="2.59765625" style="3" customWidth="1"/>
    <col min="9733" max="9733" width="14" style="3" customWidth="1"/>
    <col min="9734" max="9738" width="12.59765625" style="3" customWidth="1"/>
    <col min="9739" max="9739" width="16.09765625" style="3" customWidth="1"/>
    <col min="9740" max="9740" width="14.09765625" style="3" customWidth="1"/>
    <col min="9741" max="9745" width="16.09765625" style="3" customWidth="1"/>
    <col min="9746" max="9746" width="12.59765625" style="3" customWidth="1"/>
    <col min="9747" max="9748" width="15.5" style="3" customWidth="1"/>
    <col min="9749" max="9750" width="13.09765625" style="3" customWidth="1"/>
    <col min="9751" max="9751" width="4.69921875" style="3" bestFit="1" customWidth="1"/>
    <col min="9752" max="9986" width="9" style="3"/>
    <col min="9987" max="9987" width="1.09765625" style="3" customWidth="1"/>
    <col min="9988" max="9988" width="2.59765625" style="3" customWidth="1"/>
    <col min="9989" max="9989" width="14" style="3" customWidth="1"/>
    <col min="9990" max="9994" width="12.59765625" style="3" customWidth="1"/>
    <col min="9995" max="9995" width="16.09765625" style="3" customWidth="1"/>
    <col min="9996" max="9996" width="14.09765625" style="3" customWidth="1"/>
    <col min="9997" max="10001" width="16.09765625" style="3" customWidth="1"/>
    <col min="10002" max="10002" width="12.59765625" style="3" customWidth="1"/>
    <col min="10003" max="10004" width="15.5" style="3" customWidth="1"/>
    <col min="10005" max="10006" width="13.09765625" style="3" customWidth="1"/>
    <col min="10007" max="10007" width="4.69921875" style="3" bestFit="1" customWidth="1"/>
    <col min="10008" max="10242" width="9" style="3"/>
    <col min="10243" max="10243" width="1.09765625" style="3" customWidth="1"/>
    <col min="10244" max="10244" width="2.59765625" style="3" customWidth="1"/>
    <col min="10245" max="10245" width="14" style="3" customWidth="1"/>
    <col min="10246" max="10250" width="12.59765625" style="3" customWidth="1"/>
    <col min="10251" max="10251" width="16.09765625" style="3" customWidth="1"/>
    <col min="10252" max="10252" width="14.09765625" style="3" customWidth="1"/>
    <col min="10253" max="10257" width="16.09765625" style="3" customWidth="1"/>
    <col min="10258" max="10258" width="12.59765625" style="3" customWidth="1"/>
    <col min="10259" max="10260" width="15.5" style="3" customWidth="1"/>
    <col min="10261" max="10262" width="13.09765625" style="3" customWidth="1"/>
    <col min="10263" max="10263" width="4.69921875" style="3" bestFit="1" customWidth="1"/>
    <col min="10264" max="10498" width="9" style="3"/>
    <col min="10499" max="10499" width="1.09765625" style="3" customWidth="1"/>
    <col min="10500" max="10500" width="2.59765625" style="3" customWidth="1"/>
    <col min="10501" max="10501" width="14" style="3" customWidth="1"/>
    <col min="10502" max="10506" width="12.59765625" style="3" customWidth="1"/>
    <col min="10507" max="10507" width="16.09765625" style="3" customWidth="1"/>
    <col min="10508" max="10508" width="14.09765625" style="3" customWidth="1"/>
    <col min="10509" max="10513" width="16.09765625" style="3" customWidth="1"/>
    <col min="10514" max="10514" width="12.59765625" style="3" customWidth="1"/>
    <col min="10515" max="10516" width="15.5" style="3" customWidth="1"/>
    <col min="10517" max="10518" width="13.09765625" style="3" customWidth="1"/>
    <col min="10519" max="10519" width="4.69921875" style="3" bestFit="1" customWidth="1"/>
    <col min="10520" max="10754" width="9" style="3"/>
    <col min="10755" max="10755" width="1.09765625" style="3" customWidth="1"/>
    <col min="10756" max="10756" width="2.59765625" style="3" customWidth="1"/>
    <col min="10757" max="10757" width="14" style="3" customWidth="1"/>
    <col min="10758" max="10762" width="12.59765625" style="3" customWidth="1"/>
    <col min="10763" max="10763" width="16.09765625" style="3" customWidth="1"/>
    <col min="10764" max="10764" width="14.09765625" style="3" customWidth="1"/>
    <col min="10765" max="10769" width="16.09765625" style="3" customWidth="1"/>
    <col min="10770" max="10770" width="12.59765625" style="3" customWidth="1"/>
    <col min="10771" max="10772" width="15.5" style="3" customWidth="1"/>
    <col min="10773" max="10774" width="13.09765625" style="3" customWidth="1"/>
    <col min="10775" max="10775" width="4.69921875" style="3" bestFit="1" customWidth="1"/>
    <col min="10776" max="11010" width="9" style="3"/>
    <col min="11011" max="11011" width="1.09765625" style="3" customWidth="1"/>
    <col min="11012" max="11012" width="2.59765625" style="3" customWidth="1"/>
    <col min="11013" max="11013" width="14" style="3" customWidth="1"/>
    <col min="11014" max="11018" width="12.59765625" style="3" customWidth="1"/>
    <col min="11019" max="11019" width="16.09765625" style="3" customWidth="1"/>
    <col min="11020" max="11020" width="14.09765625" style="3" customWidth="1"/>
    <col min="11021" max="11025" width="16.09765625" style="3" customWidth="1"/>
    <col min="11026" max="11026" width="12.59765625" style="3" customWidth="1"/>
    <col min="11027" max="11028" width="15.5" style="3" customWidth="1"/>
    <col min="11029" max="11030" width="13.09765625" style="3" customWidth="1"/>
    <col min="11031" max="11031" width="4.69921875" style="3" bestFit="1" customWidth="1"/>
    <col min="11032" max="11266" width="9" style="3"/>
    <col min="11267" max="11267" width="1.09765625" style="3" customWidth="1"/>
    <col min="11268" max="11268" width="2.59765625" style="3" customWidth="1"/>
    <col min="11269" max="11269" width="14" style="3" customWidth="1"/>
    <col min="11270" max="11274" width="12.59765625" style="3" customWidth="1"/>
    <col min="11275" max="11275" width="16.09765625" style="3" customWidth="1"/>
    <col min="11276" max="11276" width="14.09765625" style="3" customWidth="1"/>
    <col min="11277" max="11281" width="16.09765625" style="3" customWidth="1"/>
    <col min="11282" max="11282" width="12.59765625" style="3" customWidth="1"/>
    <col min="11283" max="11284" width="15.5" style="3" customWidth="1"/>
    <col min="11285" max="11286" width="13.09765625" style="3" customWidth="1"/>
    <col min="11287" max="11287" width="4.69921875" style="3" bestFit="1" customWidth="1"/>
    <col min="11288" max="11522" width="9" style="3"/>
    <col min="11523" max="11523" width="1.09765625" style="3" customWidth="1"/>
    <col min="11524" max="11524" width="2.59765625" style="3" customWidth="1"/>
    <col min="11525" max="11525" width="14" style="3" customWidth="1"/>
    <col min="11526" max="11530" width="12.59765625" style="3" customWidth="1"/>
    <col min="11531" max="11531" width="16.09765625" style="3" customWidth="1"/>
    <col min="11532" max="11532" width="14.09765625" style="3" customWidth="1"/>
    <col min="11533" max="11537" width="16.09765625" style="3" customWidth="1"/>
    <col min="11538" max="11538" width="12.59765625" style="3" customWidth="1"/>
    <col min="11539" max="11540" width="15.5" style="3" customWidth="1"/>
    <col min="11541" max="11542" width="13.09765625" style="3" customWidth="1"/>
    <col min="11543" max="11543" width="4.69921875" style="3" bestFit="1" customWidth="1"/>
    <col min="11544" max="11778" width="9" style="3"/>
    <col min="11779" max="11779" width="1.09765625" style="3" customWidth="1"/>
    <col min="11780" max="11780" width="2.59765625" style="3" customWidth="1"/>
    <col min="11781" max="11781" width="14" style="3" customWidth="1"/>
    <col min="11782" max="11786" width="12.59765625" style="3" customWidth="1"/>
    <col min="11787" max="11787" width="16.09765625" style="3" customWidth="1"/>
    <col min="11788" max="11788" width="14.09765625" style="3" customWidth="1"/>
    <col min="11789" max="11793" width="16.09765625" style="3" customWidth="1"/>
    <col min="11794" max="11794" width="12.59765625" style="3" customWidth="1"/>
    <col min="11795" max="11796" width="15.5" style="3" customWidth="1"/>
    <col min="11797" max="11798" width="13.09765625" style="3" customWidth="1"/>
    <col min="11799" max="11799" width="4.69921875" style="3" bestFit="1" customWidth="1"/>
    <col min="11800" max="12034" width="9" style="3"/>
    <col min="12035" max="12035" width="1.09765625" style="3" customWidth="1"/>
    <col min="12036" max="12036" width="2.59765625" style="3" customWidth="1"/>
    <col min="12037" max="12037" width="14" style="3" customWidth="1"/>
    <col min="12038" max="12042" width="12.59765625" style="3" customWidth="1"/>
    <col min="12043" max="12043" width="16.09765625" style="3" customWidth="1"/>
    <col min="12044" max="12044" width="14.09765625" style="3" customWidth="1"/>
    <col min="12045" max="12049" width="16.09765625" style="3" customWidth="1"/>
    <col min="12050" max="12050" width="12.59765625" style="3" customWidth="1"/>
    <col min="12051" max="12052" width="15.5" style="3" customWidth="1"/>
    <col min="12053" max="12054" width="13.09765625" style="3" customWidth="1"/>
    <col min="12055" max="12055" width="4.69921875" style="3" bestFit="1" customWidth="1"/>
    <col min="12056" max="12290" width="9" style="3"/>
    <col min="12291" max="12291" width="1.09765625" style="3" customWidth="1"/>
    <col min="12292" max="12292" width="2.59765625" style="3" customWidth="1"/>
    <col min="12293" max="12293" width="14" style="3" customWidth="1"/>
    <col min="12294" max="12298" width="12.59765625" style="3" customWidth="1"/>
    <col min="12299" max="12299" width="16.09765625" style="3" customWidth="1"/>
    <col min="12300" max="12300" width="14.09765625" style="3" customWidth="1"/>
    <col min="12301" max="12305" width="16.09765625" style="3" customWidth="1"/>
    <col min="12306" max="12306" width="12.59765625" style="3" customWidth="1"/>
    <col min="12307" max="12308" width="15.5" style="3" customWidth="1"/>
    <col min="12309" max="12310" width="13.09765625" style="3" customWidth="1"/>
    <col min="12311" max="12311" width="4.69921875" style="3" bestFit="1" customWidth="1"/>
    <col min="12312" max="12546" width="9" style="3"/>
    <col min="12547" max="12547" width="1.09765625" style="3" customWidth="1"/>
    <col min="12548" max="12548" width="2.59765625" style="3" customWidth="1"/>
    <col min="12549" max="12549" width="14" style="3" customWidth="1"/>
    <col min="12550" max="12554" width="12.59765625" style="3" customWidth="1"/>
    <col min="12555" max="12555" width="16.09765625" style="3" customWidth="1"/>
    <col min="12556" max="12556" width="14.09765625" style="3" customWidth="1"/>
    <col min="12557" max="12561" width="16.09765625" style="3" customWidth="1"/>
    <col min="12562" max="12562" width="12.59765625" style="3" customWidth="1"/>
    <col min="12563" max="12564" width="15.5" style="3" customWidth="1"/>
    <col min="12565" max="12566" width="13.09765625" style="3" customWidth="1"/>
    <col min="12567" max="12567" width="4.69921875" style="3" bestFit="1" customWidth="1"/>
    <col min="12568" max="12802" width="9" style="3"/>
    <col min="12803" max="12803" width="1.09765625" style="3" customWidth="1"/>
    <col min="12804" max="12804" width="2.59765625" style="3" customWidth="1"/>
    <col min="12805" max="12805" width="14" style="3" customWidth="1"/>
    <col min="12806" max="12810" width="12.59765625" style="3" customWidth="1"/>
    <col min="12811" max="12811" width="16.09765625" style="3" customWidth="1"/>
    <col min="12812" max="12812" width="14.09765625" style="3" customWidth="1"/>
    <col min="12813" max="12817" width="16.09765625" style="3" customWidth="1"/>
    <col min="12818" max="12818" width="12.59765625" style="3" customWidth="1"/>
    <col min="12819" max="12820" width="15.5" style="3" customWidth="1"/>
    <col min="12821" max="12822" width="13.09765625" style="3" customWidth="1"/>
    <col min="12823" max="12823" width="4.69921875" style="3" bestFit="1" customWidth="1"/>
    <col min="12824" max="13058" width="9" style="3"/>
    <col min="13059" max="13059" width="1.09765625" style="3" customWidth="1"/>
    <col min="13060" max="13060" width="2.59765625" style="3" customWidth="1"/>
    <col min="13061" max="13061" width="14" style="3" customWidth="1"/>
    <col min="13062" max="13066" width="12.59765625" style="3" customWidth="1"/>
    <col min="13067" max="13067" width="16.09765625" style="3" customWidth="1"/>
    <col min="13068" max="13068" width="14.09765625" style="3" customWidth="1"/>
    <col min="13069" max="13073" width="16.09765625" style="3" customWidth="1"/>
    <col min="13074" max="13074" width="12.59765625" style="3" customWidth="1"/>
    <col min="13075" max="13076" width="15.5" style="3" customWidth="1"/>
    <col min="13077" max="13078" width="13.09765625" style="3" customWidth="1"/>
    <col min="13079" max="13079" width="4.69921875" style="3" bestFit="1" customWidth="1"/>
    <col min="13080" max="13314" width="9" style="3"/>
    <col min="13315" max="13315" width="1.09765625" style="3" customWidth="1"/>
    <col min="13316" max="13316" width="2.59765625" style="3" customWidth="1"/>
    <col min="13317" max="13317" width="14" style="3" customWidth="1"/>
    <col min="13318" max="13322" width="12.59765625" style="3" customWidth="1"/>
    <col min="13323" max="13323" width="16.09765625" style="3" customWidth="1"/>
    <col min="13324" max="13324" width="14.09765625" style="3" customWidth="1"/>
    <col min="13325" max="13329" width="16.09765625" style="3" customWidth="1"/>
    <col min="13330" max="13330" width="12.59765625" style="3" customWidth="1"/>
    <col min="13331" max="13332" width="15.5" style="3" customWidth="1"/>
    <col min="13333" max="13334" width="13.09765625" style="3" customWidth="1"/>
    <col min="13335" max="13335" width="4.69921875" style="3" bestFit="1" customWidth="1"/>
    <col min="13336" max="13570" width="9" style="3"/>
    <col min="13571" max="13571" width="1.09765625" style="3" customWidth="1"/>
    <col min="13572" max="13572" width="2.59765625" style="3" customWidth="1"/>
    <col min="13573" max="13573" width="14" style="3" customWidth="1"/>
    <col min="13574" max="13578" width="12.59765625" style="3" customWidth="1"/>
    <col min="13579" max="13579" width="16.09765625" style="3" customWidth="1"/>
    <col min="13580" max="13580" width="14.09765625" style="3" customWidth="1"/>
    <col min="13581" max="13585" width="16.09765625" style="3" customWidth="1"/>
    <col min="13586" max="13586" width="12.59765625" style="3" customWidth="1"/>
    <col min="13587" max="13588" width="15.5" style="3" customWidth="1"/>
    <col min="13589" max="13590" width="13.09765625" style="3" customWidth="1"/>
    <col min="13591" max="13591" width="4.69921875" style="3" bestFit="1" customWidth="1"/>
    <col min="13592" max="13826" width="9" style="3"/>
    <col min="13827" max="13827" width="1.09765625" style="3" customWidth="1"/>
    <col min="13828" max="13828" width="2.59765625" style="3" customWidth="1"/>
    <col min="13829" max="13829" width="14" style="3" customWidth="1"/>
    <col min="13830" max="13834" width="12.59765625" style="3" customWidth="1"/>
    <col min="13835" max="13835" width="16.09765625" style="3" customWidth="1"/>
    <col min="13836" max="13836" width="14.09765625" style="3" customWidth="1"/>
    <col min="13837" max="13841" width="16.09765625" style="3" customWidth="1"/>
    <col min="13842" max="13842" width="12.59765625" style="3" customWidth="1"/>
    <col min="13843" max="13844" width="15.5" style="3" customWidth="1"/>
    <col min="13845" max="13846" width="13.09765625" style="3" customWidth="1"/>
    <col min="13847" max="13847" width="4.69921875" style="3" bestFit="1" customWidth="1"/>
    <col min="13848" max="14082" width="9" style="3"/>
    <col min="14083" max="14083" width="1.09765625" style="3" customWidth="1"/>
    <col min="14084" max="14084" width="2.59765625" style="3" customWidth="1"/>
    <col min="14085" max="14085" width="14" style="3" customWidth="1"/>
    <col min="14086" max="14090" width="12.59765625" style="3" customWidth="1"/>
    <col min="14091" max="14091" width="16.09765625" style="3" customWidth="1"/>
    <col min="14092" max="14092" width="14.09765625" style="3" customWidth="1"/>
    <col min="14093" max="14097" width="16.09765625" style="3" customWidth="1"/>
    <col min="14098" max="14098" width="12.59765625" style="3" customWidth="1"/>
    <col min="14099" max="14100" width="15.5" style="3" customWidth="1"/>
    <col min="14101" max="14102" width="13.09765625" style="3" customWidth="1"/>
    <col min="14103" max="14103" width="4.69921875" style="3" bestFit="1" customWidth="1"/>
    <col min="14104" max="14338" width="9" style="3"/>
    <col min="14339" max="14339" width="1.09765625" style="3" customWidth="1"/>
    <col min="14340" max="14340" width="2.59765625" style="3" customWidth="1"/>
    <col min="14341" max="14341" width="14" style="3" customWidth="1"/>
    <col min="14342" max="14346" width="12.59765625" style="3" customWidth="1"/>
    <col min="14347" max="14347" width="16.09765625" style="3" customWidth="1"/>
    <col min="14348" max="14348" width="14.09765625" style="3" customWidth="1"/>
    <col min="14349" max="14353" width="16.09765625" style="3" customWidth="1"/>
    <col min="14354" max="14354" width="12.59765625" style="3" customWidth="1"/>
    <col min="14355" max="14356" width="15.5" style="3" customWidth="1"/>
    <col min="14357" max="14358" width="13.09765625" style="3" customWidth="1"/>
    <col min="14359" max="14359" width="4.69921875" style="3" bestFit="1" customWidth="1"/>
    <col min="14360" max="14594" width="9" style="3"/>
    <col min="14595" max="14595" width="1.09765625" style="3" customWidth="1"/>
    <col min="14596" max="14596" width="2.59765625" style="3" customWidth="1"/>
    <col min="14597" max="14597" width="14" style="3" customWidth="1"/>
    <col min="14598" max="14602" width="12.59765625" style="3" customWidth="1"/>
    <col min="14603" max="14603" width="16.09765625" style="3" customWidth="1"/>
    <col min="14604" max="14604" width="14.09765625" style="3" customWidth="1"/>
    <col min="14605" max="14609" width="16.09765625" style="3" customWidth="1"/>
    <col min="14610" max="14610" width="12.59765625" style="3" customWidth="1"/>
    <col min="14611" max="14612" width="15.5" style="3" customWidth="1"/>
    <col min="14613" max="14614" width="13.09765625" style="3" customWidth="1"/>
    <col min="14615" max="14615" width="4.69921875" style="3" bestFit="1" customWidth="1"/>
    <col min="14616" max="14850" width="9" style="3"/>
    <col min="14851" max="14851" width="1.09765625" style="3" customWidth="1"/>
    <col min="14852" max="14852" width="2.59765625" style="3" customWidth="1"/>
    <col min="14853" max="14853" width="14" style="3" customWidth="1"/>
    <col min="14854" max="14858" width="12.59765625" style="3" customWidth="1"/>
    <col min="14859" max="14859" width="16.09765625" style="3" customWidth="1"/>
    <col min="14860" max="14860" width="14.09765625" style="3" customWidth="1"/>
    <col min="14861" max="14865" width="16.09765625" style="3" customWidth="1"/>
    <col min="14866" max="14866" width="12.59765625" style="3" customWidth="1"/>
    <col min="14867" max="14868" width="15.5" style="3" customWidth="1"/>
    <col min="14869" max="14870" width="13.09765625" style="3" customWidth="1"/>
    <col min="14871" max="14871" width="4.69921875" style="3" bestFit="1" customWidth="1"/>
    <col min="14872" max="15106" width="9" style="3"/>
    <col min="15107" max="15107" width="1.09765625" style="3" customWidth="1"/>
    <col min="15108" max="15108" width="2.59765625" style="3" customWidth="1"/>
    <col min="15109" max="15109" width="14" style="3" customWidth="1"/>
    <col min="15110" max="15114" width="12.59765625" style="3" customWidth="1"/>
    <col min="15115" max="15115" width="16.09765625" style="3" customWidth="1"/>
    <col min="15116" max="15116" width="14.09765625" style="3" customWidth="1"/>
    <col min="15117" max="15121" width="16.09765625" style="3" customWidth="1"/>
    <col min="15122" max="15122" width="12.59765625" style="3" customWidth="1"/>
    <col min="15123" max="15124" width="15.5" style="3" customWidth="1"/>
    <col min="15125" max="15126" width="13.09765625" style="3" customWidth="1"/>
    <col min="15127" max="15127" width="4.69921875" style="3" bestFit="1" customWidth="1"/>
    <col min="15128" max="15362" width="9" style="3"/>
    <col min="15363" max="15363" width="1.09765625" style="3" customWidth="1"/>
    <col min="15364" max="15364" width="2.59765625" style="3" customWidth="1"/>
    <col min="15365" max="15365" width="14" style="3" customWidth="1"/>
    <col min="15366" max="15370" width="12.59765625" style="3" customWidth="1"/>
    <col min="15371" max="15371" width="16.09765625" style="3" customWidth="1"/>
    <col min="15372" max="15372" width="14.09765625" style="3" customWidth="1"/>
    <col min="15373" max="15377" width="16.09765625" style="3" customWidth="1"/>
    <col min="15378" max="15378" width="12.59765625" style="3" customWidth="1"/>
    <col min="15379" max="15380" width="15.5" style="3" customWidth="1"/>
    <col min="15381" max="15382" width="13.09765625" style="3" customWidth="1"/>
    <col min="15383" max="15383" width="4.69921875" style="3" bestFit="1" customWidth="1"/>
    <col min="15384" max="15618" width="9" style="3"/>
    <col min="15619" max="15619" width="1.09765625" style="3" customWidth="1"/>
    <col min="15620" max="15620" width="2.59765625" style="3" customWidth="1"/>
    <col min="15621" max="15621" width="14" style="3" customWidth="1"/>
    <col min="15622" max="15626" width="12.59765625" style="3" customWidth="1"/>
    <col min="15627" max="15627" width="16.09765625" style="3" customWidth="1"/>
    <col min="15628" max="15628" width="14.09765625" style="3" customWidth="1"/>
    <col min="15629" max="15633" width="16.09765625" style="3" customWidth="1"/>
    <col min="15634" max="15634" width="12.59765625" style="3" customWidth="1"/>
    <col min="15635" max="15636" width="15.5" style="3" customWidth="1"/>
    <col min="15637" max="15638" width="13.09765625" style="3" customWidth="1"/>
    <col min="15639" max="15639" width="4.69921875" style="3" bestFit="1" customWidth="1"/>
    <col min="15640" max="15874" width="9" style="3"/>
    <col min="15875" max="15875" width="1.09765625" style="3" customWidth="1"/>
    <col min="15876" max="15876" width="2.59765625" style="3" customWidth="1"/>
    <col min="15877" max="15877" width="14" style="3" customWidth="1"/>
    <col min="15878" max="15882" width="12.59765625" style="3" customWidth="1"/>
    <col min="15883" max="15883" width="16.09765625" style="3" customWidth="1"/>
    <col min="15884" max="15884" width="14.09765625" style="3" customWidth="1"/>
    <col min="15885" max="15889" width="16.09765625" style="3" customWidth="1"/>
    <col min="15890" max="15890" width="12.59765625" style="3" customWidth="1"/>
    <col min="15891" max="15892" width="15.5" style="3" customWidth="1"/>
    <col min="15893" max="15894" width="13.09765625" style="3" customWidth="1"/>
    <col min="15895" max="15895" width="4.69921875" style="3" bestFit="1" customWidth="1"/>
    <col min="15896" max="16130" width="9" style="3"/>
    <col min="16131" max="16131" width="1.09765625" style="3" customWidth="1"/>
    <col min="16132" max="16132" width="2.59765625" style="3" customWidth="1"/>
    <col min="16133" max="16133" width="14" style="3" customWidth="1"/>
    <col min="16134" max="16138" width="12.59765625" style="3" customWidth="1"/>
    <col min="16139" max="16139" width="16.09765625" style="3" customWidth="1"/>
    <col min="16140" max="16140" width="14.09765625" style="3" customWidth="1"/>
    <col min="16141" max="16145" width="16.09765625" style="3" customWidth="1"/>
    <col min="16146" max="16146" width="12.59765625" style="3" customWidth="1"/>
    <col min="16147" max="16148" width="15.5" style="3" customWidth="1"/>
    <col min="16149" max="16150" width="13.09765625" style="3" customWidth="1"/>
    <col min="16151" max="16151" width="4.69921875" style="3" bestFit="1" customWidth="1"/>
    <col min="16152" max="16381" width="9" style="3"/>
    <col min="16382" max="16384" width="9" style="3" customWidth="1"/>
  </cols>
  <sheetData>
    <row r="1" spans="1:23" ht="30" customHeight="1" thickBot="1" x14ac:dyDescent="0.2">
      <c r="A1" s="64"/>
      <c r="B1" s="64"/>
      <c r="C1" s="65"/>
      <c r="D1" s="65"/>
      <c r="E1" s="65"/>
      <c r="F1" s="65"/>
      <c r="G1" s="65"/>
      <c r="H1" s="65"/>
      <c r="I1" s="65"/>
      <c r="J1" s="136" t="s">
        <v>140</v>
      </c>
      <c r="K1" s="136" t="s">
        <v>141</v>
      </c>
      <c r="L1" s="136" t="s">
        <v>142</v>
      </c>
      <c r="M1" s="136" t="s">
        <v>143</v>
      </c>
      <c r="N1" s="136" t="s">
        <v>144</v>
      </c>
      <c r="O1" s="140"/>
      <c r="P1" s="136" t="s">
        <v>186</v>
      </c>
      <c r="Q1" s="136" t="s">
        <v>187</v>
      </c>
      <c r="R1" s="140"/>
      <c r="S1" s="66"/>
      <c r="T1" s="67"/>
      <c r="U1" s="68"/>
      <c r="V1" s="69" t="s">
        <v>19</v>
      </c>
      <c r="W1" s="70"/>
    </row>
    <row r="2" spans="1:23" s="4" customFormat="1" ht="20.100000000000001" customHeight="1" x14ac:dyDescent="0.15">
      <c r="A2" s="239" t="s">
        <v>20</v>
      </c>
      <c r="B2" s="240"/>
      <c r="C2" s="240"/>
      <c r="D2" s="245" t="s">
        <v>145</v>
      </c>
      <c r="E2" s="246"/>
      <c r="F2" s="246"/>
      <c r="G2" s="246"/>
      <c r="H2" s="247"/>
      <c r="I2" s="248" t="s">
        <v>196</v>
      </c>
      <c r="J2" s="233" t="s">
        <v>146</v>
      </c>
      <c r="K2" s="233" t="s">
        <v>147</v>
      </c>
      <c r="L2" s="233" t="s">
        <v>148</v>
      </c>
      <c r="M2" s="233" t="s">
        <v>149</v>
      </c>
      <c r="N2" s="233" t="s">
        <v>1</v>
      </c>
      <c r="O2" s="233" t="s">
        <v>192</v>
      </c>
      <c r="P2" s="233" t="s">
        <v>188</v>
      </c>
      <c r="Q2" s="246" t="s">
        <v>193</v>
      </c>
      <c r="R2" s="246"/>
      <c r="S2" s="246"/>
      <c r="T2" s="246"/>
      <c r="U2" s="246"/>
      <c r="V2" s="257"/>
      <c r="W2" s="71"/>
    </row>
    <row r="3" spans="1:23" s="4" customFormat="1" ht="51.75" customHeight="1" x14ac:dyDescent="0.15">
      <c r="A3" s="241"/>
      <c r="B3" s="242"/>
      <c r="C3" s="242"/>
      <c r="D3" s="235" t="s">
        <v>150</v>
      </c>
      <c r="E3" s="237" t="s">
        <v>151</v>
      </c>
      <c r="F3" s="238"/>
      <c r="G3" s="237" t="s">
        <v>152</v>
      </c>
      <c r="H3" s="238"/>
      <c r="I3" s="249"/>
      <c r="J3" s="250"/>
      <c r="K3" s="250"/>
      <c r="L3" s="234"/>
      <c r="M3" s="234"/>
      <c r="N3" s="234"/>
      <c r="O3" s="234"/>
      <c r="P3" s="234"/>
      <c r="Q3" s="255" t="s">
        <v>153</v>
      </c>
      <c r="R3" s="235" t="s">
        <v>195</v>
      </c>
      <c r="S3" s="253" t="s">
        <v>154</v>
      </c>
      <c r="T3" s="254"/>
      <c r="U3" s="235" t="s">
        <v>155</v>
      </c>
      <c r="V3" s="251" t="s">
        <v>156</v>
      </c>
      <c r="W3" s="71"/>
    </row>
    <row r="4" spans="1:23" s="4" customFormat="1" ht="24.75" customHeight="1" x14ac:dyDescent="0.2">
      <c r="A4" s="243"/>
      <c r="B4" s="244"/>
      <c r="C4" s="244"/>
      <c r="D4" s="236"/>
      <c r="E4" s="72" t="s">
        <v>157</v>
      </c>
      <c r="F4" s="73" t="s">
        <v>158</v>
      </c>
      <c r="G4" s="73" t="s">
        <v>159</v>
      </c>
      <c r="H4" s="73" t="s">
        <v>32</v>
      </c>
      <c r="I4" s="74" t="s">
        <v>160</v>
      </c>
      <c r="J4" s="75" t="s">
        <v>161</v>
      </c>
      <c r="K4" s="75" t="s">
        <v>162</v>
      </c>
      <c r="L4" s="75" t="s">
        <v>163</v>
      </c>
      <c r="M4" s="75" t="s">
        <v>164</v>
      </c>
      <c r="N4" s="75" t="s">
        <v>165</v>
      </c>
      <c r="O4" s="75" t="s">
        <v>197</v>
      </c>
      <c r="P4" s="75" t="s">
        <v>198</v>
      </c>
      <c r="Q4" s="256"/>
      <c r="R4" s="236"/>
      <c r="S4" s="76" t="s">
        <v>166</v>
      </c>
      <c r="T4" s="77" t="s">
        <v>167</v>
      </c>
      <c r="U4" s="236"/>
      <c r="V4" s="252"/>
      <c r="W4" s="71"/>
    </row>
    <row r="5" spans="1:23" s="20" customFormat="1" x14ac:dyDescent="0.45">
      <c r="A5" s="78"/>
      <c r="B5" s="79"/>
      <c r="C5" s="80" t="s">
        <v>44</v>
      </c>
      <c r="D5" s="81">
        <v>4139973</v>
      </c>
      <c r="E5" s="81">
        <v>1177841</v>
      </c>
      <c r="F5" s="81">
        <v>2199169</v>
      </c>
      <c r="G5" s="81">
        <v>47872812</v>
      </c>
      <c r="H5" s="81">
        <v>1052619</v>
      </c>
      <c r="I5" s="82">
        <v>630114975</v>
      </c>
      <c r="J5" s="83">
        <v>1692155</v>
      </c>
      <c r="K5" s="83">
        <v>3836863</v>
      </c>
      <c r="L5" s="83">
        <v>788980</v>
      </c>
      <c r="M5" s="83">
        <v>1154692</v>
      </c>
      <c r="N5" s="83">
        <v>7619446</v>
      </c>
      <c r="O5" s="83">
        <v>4517313</v>
      </c>
      <c r="P5" s="81">
        <v>2774189</v>
      </c>
      <c r="Q5" s="83">
        <v>209570</v>
      </c>
      <c r="R5" s="83">
        <v>0</v>
      </c>
      <c r="S5" s="81">
        <v>468848</v>
      </c>
      <c r="T5" s="84">
        <v>2202660</v>
      </c>
      <c r="U5" s="81">
        <v>2459744</v>
      </c>
      <c r="V5" s="85">
        <v>3140413</v>
      </c>
      <c r="W5" s="86" t="s">
        <v>45</v>
      </c>
    </row>
    <row r="6" spans="1:23" s="20" customFormat="1" x14ac:dyDescent="0.45">
      <c r="A6" s="78"/>
      <c r="B6" s="79"/>
      <c r="C6" s="80" t="s">
        <v>46</v>
      </c>
      <c r="D6" s="87">
        <v>1047481</v>
      </c>
      <c r="E6" s="87">
        <v>307381</v>
      </c>
      <c r="F6" s="87">
        <v>605172</v>
      </c>
      <c r="G6" s="87">
        <v>10298593</v>
      </c>
      <c r="H6" s="87">
        <v>561000</v>
      </c>
      <c r="I6" s="87">
        <v>174150606</v>
      </c>
      <c r="J6" s="88">
        <v>978207</v>
      </c>
      <c r="K6" s="88">
        <v>1044929</v>
      </c>
      <c r="L6" s="88">
        <v>415643</v>
      </c>
      <c r="M6" s="88">
        <v>347847</v>
      </c>
      <c r="N6" s="88">
        <v>2092558</v>
      </c>
      <c r="O6" s="88">
        <v>1527324</v>
      </c>
      <c r="P6" s="87">
        <v>833245</v>
      </c>
      <c r="Q6" s="89">
        <v>12553</v>
      </c>
      <c r="R6" s="89">
        <v>0</v>
      </c>
      <c r="S6" s="90">
        <v>26070</v>
      </c>
      <c r="T6" s="91">
        <v>590494</v>
      </c>
      <c r="U6" s="87">
        <v>118939</v>
      </c>
      <c r="V6" s="92">
        <v>907950</v>
      </c>
      <c r="W6" s="86" t="s">
        <v>139</v>
      </c>
    </row>
    <row r="7" spans="1:23" s="20" customFormat="1" x14ac:dyDescent="0.45">
      <c r="A7" s="78"/>
      <c r="B7" s="79"/>
      <c r="C7" s="80"/>
      <c r="D7" s="87"/>
      <c r="E7" s="87"/>
      <c r="F7" s="87"/>
      <c r="G7" s="87"/>
      <c r="H7" s="87"/>
      <c r="I7" s="87"/>
      <c r="J7" s="88"/>
      <c r="K7" s="88"/>
      <c r="L7" s="88"/>
      <c r="M7" s="88"/>
      <c r="N7" s="88"/>
      <c r="O7" s="88"/>
      <c r="P7" s="87"/>
      <c r="Q7" s="89"/>
      <c r="R7" s="89"/>
      <c r="S7" s="90"/>
      <c r="T7" s="91"/>
      <c r="U7" s="87"/>
      <c r="V7" s="92"/>
      <c r="W7" s="86"/>
    </row>
    <row r="8" spans="1:23" s="20" customFormat="1" x14ac:dyDescent="0.45">
      <c r="A8" s="78"/>
      <c r="B8" s="79"/>
      <c r="C8" s="80" t="s">
        <v>2</v>
      </c>
      <c r="D8" s="90">
        <v>285721</v>
      </c>
      <c r="E8" s="90">
        <v>94756</v>
      </c>
      <c r="F8" s="90">
        <v>159589</v>
      </c>
      <c r="G8" s="90">
        <v>876677</v>
      </c>
      <c r="H8" s="90">
        <v>34732</v>
      </c>
      <c r="I8" s="87">
        <v>31224906</v>
      </c>
      <c r="J8" s="89">
        <v>475612</v>
      </c>
      <c r="K8" s="89">
        <v>444043</v>
      </c>
      <c r="L8" s="89">
        <v>172507</v>
      </c>
      <c r="M8" s="89">
        <v>137510</v>
      </c>
      <c r="N8" s="89">
        <v>634772</v>
      </c>
      <c r="O8" s="89">
        <v>259914</v>
      </c>
      <c r="P8" s="90">
        <v>160268</v>
      </c>
      <c r="Q8" s="89">
        <v>42923</v>
      </c>
      <c r="R8" s="89">
        <v>0</v>
      </c>
      <c r="S8" s="90">
        <v>1631</v>
      </c>
      <c r="T8" s="93">
        <v>124572</v>
      </c>
      <c r="U8" s="90">
        <v>39383</v>
      </c>
      <c r="V8" s="94">
        <v>116860</v>
      </c>
      <c r="W8" s="86" t="s">
        <v>48</v>
      </c>
    </row>
    <row r="9" spans="1:23" s="20" customFormat="1" x14ac:dyDescent="0.45">
      <c r="A9" s="78"/>
      <c r="B9" s="79"/>
      <c r="C9" s="80" t="s">
        <v>49</v>
      </c>
      <c r="D9" s="90">
        <v>535504</v>
      </c>
      <c r="E9" s="90">
        <v>145198</v>
      </c>
      <c r="F9" s="90">
        <v>320295</v>
      </c>
      <c r="G9" s="90">
        <v>4823064</v>
      </c>
      <c r="H9" s="90">
        <v>28284</v>
      </c>
      <c r="I9" s="87">
        <v>63174873</v>
      </c>
      <c r="J9" s="89">
        <v>674587</v>
      </c>
      <c r="K9" s="89">
        <v>782316</v>
      </c>
      <c r="L9" s="89">
        <v>152693</v>
      </c>
      <c r="M9" s="89">
        <v>200811</v>
      </c>
      <c r="N9" s="89">
        <v>1117311</v>
      </c>
      <c r="O9" s="89">
        <v>527130</v>
      </c>
      <c r="P9" s="90">
        <v>321459</v>
      </c>
      <c r="Q9" s="89">
        <v>8961</v>
      </c>
      <c r="R9" s="89">
        <v>0</v>
      </c>
      <c r="S9" s="90">
        <v>746</v>
      </c>
      <c r="T9" s="93">
        <v>95965</v>
      </c>
      <c r="U9" s="90">
        <v>60304</v>
      </c>
      <c r="V9" s="94">
        <v>125895</v>
      </c>
      <c r="W9" s="86" t="s">
        <v>50</v>
      </c>
    </row>
    <row r="10" spans="1:23" s="20" customFormat="1" x14ac:dyDescent="0.45">
      <c r="A10" s="78"/>
      <c r="B10" s="79"/>
      <c r="C10" s="80" t="s">
        <v>51</v>
      </c>
      <c r="D10" s="90">
        <v>219781</v>
      </c>
      <c r="E10" s="90">
        <v>48965</v>
      </c>
      <c r="F10" s="90">
        <v>112591</v>
      </c>
      <c r="G10" s="90">
        <v>668599</v>
      </c>
      <c r="H10" s="90">
        <v>10279</v>
      </c>
      <c r="I10" s="87">
        <v>15174083</v>
      </c>
      <c r="J10" s="89">
        <v>307071</v>
      </c>
      <c r="K10" s="89">
        <v>394101</v>
      </c>
      <c r="L10" s="89">
        <v>69406</v>
      </c>
      <c r="M10" s="89">
        <v>62639</v>
      </c>
      <c r="N10" s="89">
        <v>285446</v>
      </c>
      <c r="O10" s="89">
        <v>152627</v>
      </c>
      <c r="P10" s="90">
        <v>85002</v>
      </c>
      <c r="Q10" s="89">
        <v>17977</v>
      </c>
      <c r="R10" s="89">
        <v>0</v>
      </c>
      <c r="S10" s="90">
        <v>845</v>
      </c>
      <c r="T10" s="93">
        <v>66220</v>
      </c>
      <c r="U10" s="90">
        <v>97651</v>
      </c>
      <c r="V10" s="94">
        <v>32876</v>
      </c>
      <c r="W10" s="86" t="s">
        <v>52</v>
      </c>
    </row>
    <row r="11" spans="1:23" s="20" customFormat="1" x14ac:dyDescent="0.45">
      <c r="A11" s="95"/>
      <c r="B11" s="79"/>
      <c r="C11" s="80" t="s">
        <v>53</v>
      </c>
      <c r="D11" s="90">
        <v>548187</v>
      </c>
      <c r="E11" s="90">
        <v>124941</v>
      </c>
      <c r="F11" s="90">
        <v>327981</v>
      </c>
      <c r="G11" s="90">
        <v>3699206</v>
      </c>
      <c r="H11" s="90">
        <v>27202</v>
      </c>
      <c r="I11" s="87">
        <v>53909974</v>
      </c>
      <c r="J11" s="89">
        <v>768682</v>
      </c>
      <c r="K11" s="89">
        <v>761648</v>
      </c>
      <c r="L11" s="89">
        <v>133078</v>
      </c>
      <c r="M11" s="89">
        <v>145051</v>
      </c>
      <c r="N11" s="89">
        <v>960894</v>
      </c>
      <c r="O11" s="89">
        <v>503574</v>
      </c>
      <c r="P11" s="90">
        <v>156729</v>
      </c>
      <c r="Q11" s="89">
        <v>46470</v>
      </c>
      <c r="R11" s="89">
        <v>0</v>
      </c>
      <c r="S11" s="90">
        <v>1852</v>
      </c>
      <c r="T11" s="93">
        <v>252657</v>
      </c>
      <c r="U11" s="90">
        <v>16559</v>
      </c>
      <c r="V11" s="94">
        <v>131759</v>
      </c>
      <c r="W11" s="86" t="s">
        <v>54</v>
      </c>
    </row>
    <row r="12" spans="1:23" s="20" customFormat="1" x14ac:dyDescent="0.45">
      <c r="A12" s="95"/>
      <c r="B12" s="79"/>
      <c r="C12" s="80" t="s">
        <v>3</v>
      </c>
      <c r="D12" s="90">
        <v>157717</v>
      </c>
      <c r="E12" s="90">
        <v>37506</v>
      </c>
      <c r="F12" s="90">
        <v>83689</v>
      </c>
      <c r="G12" s="90">
        <v>469775</v>
      </c>
      <c r="H12" s="90">
        <v>10609</v>
      </c>
      <c r="I12" s="87">
        <v>12033345</v>
      </c>
      <c r="J12" s="89">
        <v>248884</v>
      </c>
      <c r="K12" s="89">
        <v>251484</v>
      </c>
      <c r="L12" s="89">
        <v>62829</v>
      </c>
      <c r="M12" s="89">
        <v>72784</v>
      </c>
      <c r="N12" s="89">
        <v>250643</v>
      </c>
      <c r="O12" s="89">
        <v>110349</v>
      </c>
      <c r="P12" s="90">
        <v>65774</v>
      </c>
      <c r="Q12" s="89">
        <v>10449</v>
      </c>
      <c r="R12" s="89">
        <v>0</v>
      </c>
      <c r="S12" s="90">
        <v>468</v>
      </c>
      <c r="T12" s="93">
        <v>55421</v>
      </c>
      <c r="U12" s="90">
        <v>11093</v>
      </c>
      <c r="V12" s="94">
        <v>28886</v>
      </c>
      <c r="W12" s="86" t="s">
        <v>55</v>
      </c>
    </row>
    <row r="13" spans="1:23" s="20" customFormat="1" x14ac:dyDescent="0.45">
      <c r="A13" s="95"/>
      <c r="B13" s="79"/>
      <c r="C13" s="80" t="s">
        <v>56</v>
      </c>
      <c r="D13" s="90">
        <v>473467</v>
      </c>
      <c r="E13" s="90">
        <v>135842</v>
      </c>
      <c r="F13" s="90">
        <v>285927</v>
      </c>
      <c r="G13" s="90">
        <v>2624130</v>
      </c>
      <c r="H13" s="90">
        <v>70184</v>
      </c>
      <c r="I13" s="87">
        <v>49228014</v>
      </c>
      <c r="J13" s="89">
        <v>763830</v>
      </c>
      <c r="K13" s="89">
        <v>709910</v>
      </c>
      <c r="L13" s="89">
        <v>218708</v>
      </c>
      <c r="M13" s="89">
        <v>151717</v>
      </c>
      <c r="N13" s="89">
        <v>991349</v>
      </c>
      <c r="O13" s="89">
        <v>464867</v>
      </c>
      <c r="P13" s="90">
        <v>290203</v>
      </c>
      <c r="Q13" s="89">
        <v>6089</v>
      </c>
      <c r="R13" s="89">
        <v>0</v>
      </c>
      <c r="S13" s="90">
        <v>6894</v>
      </c>
      <c r="T13" s="93">
        <v>176623</v>
      </c>
      <c r="U13" s="90">
        <v>12645</v>
      </c>
      <c r="V13" s="94">
        <v>358176</v>
      </c>
      <c r="W13" s="86" t="s">
        <v>57</v>
      </c>
    </row>
    <row r="14" spans="1:23" s="20" customFormat="1" x14ac:dyDescent="0.45">
      <c r="A14" s="95"/>
      <c r="B14" s="79"/>
      <c r="C14" s="80" t="s">
        <v>58</v>
      </c>
      <c r="D14" s="90">
        <v>160850</v>
      </c>
      <c r="E14" s="90">
        <v>42415</v>
      </c>
      <c r="F14" s="90">
        <v>84995</v>
      </c>
      <c r="G14" s="90">
        <v>489077</v>
      </c>
      <c r="H14" s="90">
        <v>17005</v>
      </c>
      <c r="I14" s="87">
        <v>12797654</v>
      </c>
      <c r="J14" s="89">
        <v>282862</v>
      </c>
      <c r="K14" s="89">
        <v>256958</v>
      </c>
      <c r="L14" s="89">
        <v>100940</v>
      </c>
      <c r="M14" s="89">
        <v>73161</v>
      </c>
      <c r="N14" s="89">
        <v>283683</v>
      </c>
      <c r="O14" s="89">
        <v>122417</v>
      </c>
      <c r="P14" s="90">
        <v>71926</v>
      </c>
      <c r="Q14" s="89">
        <v>11725</v>
      </c>
      <c r="R14" s="89">
        <v>0</v>
      </c>
      <c r="S14" s="90">
        <v>988</v>
      </c>
      <c r="T14" s="93">
        <v>35369</v>
      </c>
      <c r="U14" s="90">
        <v>27933</v>
      </c>
      <c r="V14" s="94">
        <v>14631</v>
      </c>
      <c r="W14" s="86" t="s">
        <v>59</v>
      </c>
    </row>
    <row r="15" spans="1:23" s="20" customFormat="1" x14ac:dyDescent="0.45">
      <c r="A15" s="95"/>
      <c r="B15" s="79"/>
      <c r="C15" s="80" t="s">
        <v>60</v>
      </c>
      <c r="D15" s="90">
        <v>265741</v>
      </c>
      <c r="E15" s="90">
        <v>70006</v>
      </c>
      <c r="F15" s="90">
        <v>143494</v>
      </c>
      <c r="G15" s="90">
        <v>1222560</v>
      </c>
      <c r="H15" s="90">
        <v>10970</v>
      </c>
      <c r="I15" s="87">
        <v>22461920</v>
      </c>
      <c r="J15" s="89">
        <v>442403</v>
      </c>
      <c r="K15" s="89">
        <v>504040</v>
      </c>
      <c r="L15" s="89">
        <v>102685</v>
      </c>
      <c r="M15" s="89">
        <v>112668</v>
      </c>
      <c r="N15" s="89">
        <v>531889</v>
      </c>
      <c r="O15" s="89">
        <v>198882</v>
      </c>
      <c r="P15" s="90">
        <v>128273</v>
      </c>
      <c r="Q15" s="89">
        <v>13338</v>
      </c>
      <c r="R15" s="89">
        <v>0</v>
      </c>
      <c r="S15" s="90">
        <v>673</v>
      </c>
      <c r="T15" s="93">
        <v>38709</v>
      </c>
      <c r="U15" s="90">
        <v>54178</v>
      </c>
      <c r="V15" s="94">
        <v>63283</v>
      </c>
      <c r="W15" s="86" t="s">
        <v>61</v>
      </c>
    </row>
    <row r="16" spans="1:23" s="20" customFormat="1" x14ac:dyDescent="0.45">
      <c r="A16" s="95"/>
      <c r="B16" s="79"/>
      <c r="C16" s="80" t="s">
        <v>62</v>
      </c>
      <c r="D16" s="90">
        <v>520472</v>
      </c>
      <c r="E16" s="90">
        <v>143661</v>
      </c>
      <c r="F16" s="90">
        <v>311763</v>
      </c>
      <c r="G16" s="90">
        <v>3207409</v>
      </c>
      <c r="H16" s="90">
        <v>44136</v>
      </c>
      <c r="I16" s="87">
        <v>54387875</v>
      </c>
      <c r="J16" s="89">
        <v>779989</v>
      </c>
      <c r="K16" s="89">
        <v>697003</v>
      </c>
      <c r="L16" s="89">
        <v>279671</v>
      </c>
      <c r="M16" s="89">
        <v>181768</v>
      </c>
      <c r="N16" s="89">
        <v>1078711</v>
      </c>
      <c r="O16" s="89">
        <v>507787</v>
      </c>
      <c r="P16" s="90">
        <v>339885</v>
      </c>
      <c r="Q16" s="89">
        <v>44612</v>
      </c>
      <c r="R16" s="89">
        <v>0</v>
      </c>
      <c r="S16" s="90">
        <v>2195</v>
      </c>
      <c r="T16" s="93">
        <v>238770</v>
      </c>
      <c r="U16" s="90">
        <v>60391</v>
      </c>
      <c r="V16" s="94">
        <v>213469</v>
      </c>
      <c r="W16" s="86" t="s">
        <v>63</v>
      </c>
    </row>
    <row r="17" spans="1:23" s="20" customFormat="1" x14ac:dyDescent="0.45">
      <c r="A17" s="95"/>
      <c r="B17" s="79"/>
      <c r="C17" s="80" t="s">
        <v>64</v>
      </c>
      <c r="D17" s="90">
        <v>392437</v>
      </c>
      <c r="E17" s="90">
        <v>99445</v>
      </c>
      <c r="F17" s="90">
        <v>239850</v>
      </c>
      <c r="G17" s="90">
        <v>1778700</v>
      </c>
      <c r="H17" s="90">
        <v>35988</v>
      </c>
      <c r="I17" s="87">
        <v>36478361</v>
      </c>
      <c r="J17" s="89">
        <v>603476</v>
      </c>
      <c r="K17" s="89">
        <v>569361</v>
      </c>
      <c r="L17" s="89">
        <v>130168</v>
      </c>
      <c r="M17" s="89">
        <v>122895</v>
      </c>
      <c r="N17" s="89">
        <v>748645</v>
      </c>
      <c r="O17" s="89">
        <v>359720</v>
      </c>
      <c r="P17" s="90">
        <v>146249</v>
      </c>
      <c r="Q17" s="89">
        <v>32114</v>
      </c>
      <c r="R17" s="89">
        <v>0</v>
      </c>
      <c r="S17" s="90">
        <v>5076</v>
      </c>
      <c r="T17" s="93">
        <v>132103</v>
      </c>
      <c r="U17" s="90">
        <v>13651</v>
      </c>
      <c r="V17" s="94">
        <v>130716</v>
      </c>
      <c r="W17" s="86" t="s">
        <v>65</v>
      </c>
    </row>
    <row r="18" spans="1:23" s="20" customFormat="1" x14ac:dyDescent="0.45">
      <c r="A18" s="95"/>
      <c r="B18" s="79"/>
      <c r="C18" s="80" t="s">
        <v>66</v>
      </c>
      <c r="D18" s="90">
        <v>367632</v>
      </c>
      <c r="E18" s="90">
        <v>109477</v>
      </c>
      <c r="F18" s="90">
        <v>221144</v>
      </c>
      <c r="G18" s="90">
        <v>1770317</v>
      </c>
      <c r="H18" s="90">
        <v>27717</v>
      </c>
      <c r="I18" s="87">
        <v>41300388</v>
      </c>
      <c r="J18" s="89">
        <v>663518</v>
      </c>
      <c r="K18" s="89">
        <v>525473</v>
      </c>
      <c r="L18" s="89">
        <v>163589</v>
      </c>
      <c r="M18" s="89">
        <v>186043</v>
      </c>
      <c r="N18" s="89">
        <v>799587</v>
      </c>
      <c r="O18" s="89">
        <v>354086</v>
      </c>
      <c r="P18" s="90">
        <v>241776</v>
      </c>
      <c r="Q18" s="89">
        <v>9096</v>
      </c>
      <c r="R18" s="89">
        <v>0</v>
      </c>
      <c r="S18" s="90">
        <v>9182</v>
      </c>
      <c r="T18" s="93">
        <v>121626</v>
      </c>
      <c r="U18" s="90">
        <v>12165</v>
      </c>
      <c r="V18" s="94">
        <v>115929</v>
      </c>
      <c r="W18" s="86" t="s">
        <v>67</v>
      </c>
    </row>
    <row r="19" spans="1:23" s="20" customFormat="1" x14ac:dyDescent="0.45">
      <c r="A19" s="95"/>
      <c r="B19" s="79"/>
      <c r="C19" s="80" t="s">
        <v>4</v>
      </c>
      <c r="D19" s="90">
        <v>204758</v>
      </c>
      <c r="E19" s="90">
        <v>48341</v>
      </c>
      <c r="F19" s="90">
        <v>103463</v>
      </c>
      <c r="G19" s="90">
        <v>568359</v>
      </c>
      <c r="H19" s="90">
        <v>21362</v>
      </c>
      <c r="I19" s="87">
        <v>15478402</v>
      </c>
      <c r="J19" s="89">
        <v>369357</v>
      </c>
      <c r="K19" s="89">
        <v>304018</v>
      </c>
      <c r="L19" s="89">
        <v>78493</v>
      </c>
      <c r="M19" s="89">
        <v>77241</v>
      </c>
      <c r="N19" s="89">
        <v>332132</v>
      </c>
      <c r="O19" s="89">
        <v>141964</v>
      </c>
      <c r="P19" s="90">
        <v>70987</v>
      </c>
      <c r="Q19" s="89">
        <v>5131</v>
      </c>
      <c r="R19" s="89">
        <v>0</v>
      </c>
      <c r="S19" s="90">
        <v>1304</v>
      </c>
      <c r="T19" s="93">
        <v>28148</v>
      </c>
      <c r="U19" s="90">
        <v>22460</v>
      </c>
      <c r="V19" s="94">
        <v>34354</v>
      </c>
      <c r="W19" s="86" t="s">
        <v>68</v>
      </c>
    </row>
    <row r="20" spans="1:23" s="20" customFormat="1" x14ac:dyDescent="0.45">
      <c r="A20" s="95"/>
      <c r="B20" s="79"/>
      <c r="C20" s="80" t="s">
        <v>5</v>
      </c>
      <c r="D20" s="90">
        <v>209257</v>
      </c>
      <c r="E20" s="90">
        <v>47812</v>
      </c>
      <c r="F20" s="90">
        <v>106154</v>
      </c>
      <c r="G20" s="90">
        <v>580773</v>
      </c>
      <c r="H20" s="90">
        <v>15151</v>
      </c>
      <c r="I20" s="87">
        <v>16471590</v>
      </c>
      <c r="J20" s="89">
        <v>361636</v>
      </c>
      <c r="K20" s="89">
        <v>381402</v>
      </c>
      <c r="L20" s="89">
        <v>163211</v>
      </c>
      <c r="M20" s="89">
        <v>86081</v>
      </c>
      <c r="N20" s="89">
        <v>377868</v>
      </c>
      <c r="O20" s="89">
        <v>151798</v>
      </c>
      <c r="P20" s="90">
        <v>88177</v>
      </c>
      <c r="Q20" s="89">
        <v>22811</v>
      </c>
      <c r="R20" s="89">
        <v>0</v>
      </c>
      <c r="S20" s="90">
        <v>2752</v>
      </c>
      <c r="T20" s="93">
        <v>40420</v>
      </c>
      <c r="U20" s="90">
        <v>3853</v>
      </c>
      <c r="V20" s="94">
        <v>21669</v>
      </c>
      <c r="W20" s="86" t="s">
        <v>69</v>
      </c>
    </row>
    <row r="21" spans="1:23" s="20" customFormat="1" x14ac:dyDescent="0.45">
      <c r="A21" s="95"/>
      <c r="B21" s="79"/>
      <c r="C21" s="80" t="s">
        <v>6</v>
      </c>
      <c r="D21" s="90">
        <v>340238</v>
      </c>
      <c r="E21" s="90">
        <v>95101</v>
      </c>
      <c r="F21" s="90">
        <v>199924</v>
      </c>
      <c r="G21" s="90">
        <v>1217548</v>
      </c>
      <c r="H21" s="90">
        <v>25338</v>
      </c>
      <c r="I21" s="87">
        <v>35155694</v>
      </c>
      <c r="J21" s="89">
        <v>561463</v>
      </c>
      <c r="K21" s="89">
        <v>588163</v>
      </c>
      <c r="L21" s="89">
        <v>178743</v>
      </c>
      <c r="M21" s="89">
        <v>142122</v>
      </c>
      <c r="N21" s="89">
        <v>767306</v>
      </c>
      <c r="O21" s="89">
        <v>315628</v>
      </c>
      <c r="P21" s="90">
        <v>190136</v>
      </c>
      <c r="Q21" s="89">
        <v>624</v>
      </c>
      <c r="R21" s="89">
        <v>0</v>
      </c>
      <c r="S21" s="90">
        <v>2403</v>
      </c>
      <c r="T21" s="93">
        <v>66955</v>
      </c>
      <c r="U21" s="90">
        <v>9836</v>
      </c>
      <c r="V21" s="94">
        <v>134118</v>
      </c>
      <c r="W21" s="86" t="s">
        <v>70</v>
      </c>
    </row>
    <row r="22" spans="1:23" s="20" customFormat="1" ht="13.5" customHeight="1" x14ac:dyDescent="0.45">
      <c r="A22" s="95"/>
      <c r="B22" s="79"/>
      <c r="C22" s="80" t="s">
        <v>7</v>
      </c>
      <c r="D22" s="90">
        <v>198523</v>
      </c>
      <c r="E22" s="90">
        <v>47518</v>
      </c>
      <c r="F22" s="90">
        <v>100881</v>
      </c>
      <c r="G22" s="90">
        <v>524202</v>
      </c>
      <c r="H22" s="90">
        <v>38903</v>
      </c>
      <c r="I22" s="87">
        <v>14801159</v>
      </c>
      <c r="J22" s="89">
        <v>366883</v>
      </c>
      <c r="K22" s="89">
        <v>391391</v>
      </c>
      <c r="L22" s="89">
        <v>181841</v>
      </c>
      <c r="M22" s="89">
        <v>68785</v>
      </c>
      <c r="N22" s="89">
        <v>364130</v>
      </c>
      <c r="O22" s="89">
        <v>143772</v>
      </c>
      <c r="P22" s="90">
        <v>83772</v>
      </c>
      <c r="Q22" s="89">
        <v>48381</v>
      </c>
      <c r="R22" s="89">
        <v>0</v>
      </c>
      <c r="S22" s="90">
        <v>2609</v>
      </c>
      <c r="T22" s="93">
        <v>56459</v>
      </c>
      <c r="U22" s="90">
        <v>3483</v>
      </c>
      <c r="V22" s="94">
        <v>47407</v>
      </c>
      <c r="W22" s="86" t="s">
        <v>71</v>
      </c>
    </row>
    <row r="23" spans="1:23" s="20" customFormat="1" x14ac:dyDescent="0.45">
      <c r="A23" s="95"/>
      <c r="B23" s="79"/>
      <c r="C23" s="80" t="s">
        <v>72</v>
      </c>
      <c r="D23" s="90">
        <v>225419</v>
      </c>
      <c r="E23" s="90">
        <v>54440</v>
      </c>
      <c r="F23" s="90">
        <v>116610</v>
      </c>
      <c r="G23" s="90">
        <v>713403</v>
      </c>
      <c r="H23" s="90">
        <v>10434</v>
      </c>
      <c r="I23" s="87">
        <v>18708527</v>
      </c>
      <c r="J23" s="89">
        <v>364598</v>
      </c>
      <c r="K23" s="89">
        <v>448378</v>
      </c>
      <c r="L23" s="89">
        <v>116536</v>
      </c>
      <c r="M23" s="89">
        <v>96471</v>
      </c>
      <c r="N23" s="89">
        <v>414575</v>
      </c>
      <c r="O23" s="89">
        <v>163973</v>
      </c>
      <c r="P23" s="90">
        <v>89352</v>
      </c>
      <c r="Q23" s="89">
        <v>9380</v>
      </c>
      <c r="R23" s="89">
        <v>0</v>
      </c>
      <c r="S23" s="90">
        <v>2804</v>
      </c>
      <c r="T23" s="93">
        <v>62634</v>
      </c>
      <c r="U23" s="90">
        <v>39435</v>
      </c>
      <c r="V23" s="94">
        <v>47152</v>
      </c>
      <c r="W23" s="86" t="s">
        <v>73</v>
      </c>
    </row>
    <row r="24" spans="1:23" s="20" customFormat="1" x14ac:dyDescent="0.45">
      <c r="A24" s="95"/>
      <c r="B24" s="79"/>
      <c r="C24" s="80" t="s">
        <v>74</v>
      </c>
      <c r="D24" s="90">
        <v>229059</v>
      </c>
      <c r="E24" s="90">
        <v>53461</v>
      </c>
      <c r="F24" s="90">
        <v>118724</v>
      </c>
      <c r="G24" s="90">
        <v>746331</v>
      </c>
      <c r="H24" s="90">
        <v>13596</v>
      </c>
      <c r="I24" s="87">
        <v>16343067</v>
      </c>
      <c r="J24" s="89">
        <v>349413</v>
      </c>
      <c r="K24" s="89">
        <v>362423</v>
      </c>
      <c r="L24" s="89">
        <v>121271</v>
      </c>
      <c r="M24" s="89">
        <v>77837</v>
      </c>
      <c r="N24" s="89">
        <v>357275</v>
      </c>
      <c r="O24" s="89">
        <v>168125</v>
      </c>
      <c r="P24" s="90">
        <v>103107</v>
      </c>
      <c r="Q24" s="89">
        <v>430</v>
      </c>
      <c r="R24" s="89">
        <v>0</v>
      </c>
      <c r="S24" s="90">
        <v>2108</v>
      </c>
      <c r="T24" s="93">
        <v>40795</v>
      </c>
      <c r="U24" s="90">
        <v>6073</v>
      </c>
      <c r="V24" s="94">
        <v>113813</v>
      </c>
      <c r="W24" s="86" t="s">
        <v>75</v>
      </c>
    </row>
    <row r="25" spans="1:23" s="20" customFormat="1" x14ac:dyDescent="0.45">
      <c r="A25" s="95"/>
      <c r="B25" s="79"/>
      <c r="C25" s="80" t="s">
        <v>76</v>
      </c>
      <c r="D25" s="90">
        <v>273199</v>
      </c>
      <c r="E25" s="90">
        <v>70697</v>
      </c>
      <c r="F25" s="90">
        <v>150232</v>
      </c>
      <c r="G25" s="90">
        <v>1043245</v>
      </c>
      <c r="H25" s="90">
        <v>34670</v>
      </c>
      <c r="I25" s="87">
        <v>26007458</v>
      </c>
      <c r="J25" s="89">
        <v>645547</v>
      </c>
      <c r="K25" s="89">
        <v>397069</v>
      </c>
      <c r="L25" s="89">
        <v>118363</v>
      </c>
      <c r="M25" s="89">
        <v>107827</v>
      </c>
      <c r="N25" s="89">
        <v>583557</v>
      </c>
      <c r="O25" s="89">
        <v>240961</v>
      </c>
      <c r="P25" s="90">
        <v>131228</v>
      </c>
      <c r="Q25" s="89">
        <v>13697</v>
      </c>
      <c r="R25" s="89">
        <v>0</v>
      </c>
      <c r="S25" s="90">
        <v>1463</v>
      </c>
      <c r="T25" s="93">
        <v>94981</v>
      </c>
      <c r="U25" s="90">
        <v>6618</v>
      </c>
      <c r="V25" s="94">
        <v>79204</v>
      </c>
      <c r="W25" s="86" t="s">
        <v>77</v>
      </c>
    </row>
    <row r="26" spans="1:23" s="20" customFormat="1" x14ac:dyDescent="0.45">
      <c r="A26" s="95"/>
      <c r="B26" s="79"/>
      <c r="C26" s="80" t="s">
        <v>78</v>
      </c>
      <c r="D26" s="90">
        <v>239882</v>
      </c>
      <c r="E26" s="90">
        <v>51432</v>
      </c>
      <c r="F26" s="90">
        <v>125693</v>
      </c>
      <c r="G26" s="90">
        <v>1050242</v>
      </c>
      <c r="H26" s="90">
        <v>18200</v>
      </c>
      <c r="I26" s="87">
        <v>19239287</v>
      </c>
      <c r="J26" s="89">
        <v>514220</v>
      </c>
      <c r="K26" s="89">
        <v>366697</v>
      </c>
      <c r="L26" s="89">
        <v>75264</v>
      </c>
      <c r="M26" s="89">
        <v>86961</v>
      </c>
      <c r="N26" s="89">
        <v>415470</v>
      </c>
      <c r="O26" s="89">
        <v>188224</v>
      </c>
      <c r="P26" s="90">
        <v>80306</v>
      </c>
      <c r="Q26" s="89">
        <v>22507</v>
      </c>
      <c r="R26" s="89">
        <v>0</v>
      </c>
      <c r="S26" s="90">
        <v>3044</v>
      </c>
      <c r="T26" s="93">
        <v>320947</v>
      </c>
      <c r="U26" s="90">
        <v>4070</v>
      </c>
      <c r="V26" s="94">
        <v>200714</v>
      </c>
      <c r="W26" s="86" t="s">
        <v>79</v>
      </c>
    </row>
    <row r="27" spans="1:23" s="20" customFormat="1" x14ac:dyDescent="0.45">
      <c r="A27" s="95"/>
      <c r="B27" s="79"/>
      <c r="C27" s="80" t="s">
        <v>80</v>
      </c>
      <c r="D27" s="90">
        <v>147963</v>
      </c>
      <c r="E27" s="90">
        <v>35100</v>
      </c>
      <c r="F27" s="90">
        <v>79657</v>
      </c>
      <c r="G27" s="90">
        <v>442276</v>
      </c>
      <c r="H27" s="90">
        <v>8920</v>
      </c>
      <c r="I27" s="87">
        <v>10864717</v>
      </c>
      <c r="J27" s="89">
        <v>212978</v>
      </c>
      <c r="K27" s="89">
        <v>280837</v>
      </c>
      <c r="L27" s="89">
        <v>97633</v>
      </c>
      <c r="M27" s="89">
        <v>56137</v>
      </c>
      <c r="N27" s="89">
        <v>218630</v>
      </c>
      <c r="O27" s="89">
        <v>104094</v>
      </c>
      <c r="P27" s="90">
        <v>58720</v>
      </c>
      <c r="Q27" s="89">
        <v>10501</v>
      </c>
      <c r="R27" s="89">
        <v>0</v>
      </c>
      <c r="S27" s="90">
        <v>1909</v>
      </c>
      <c r="T27" s="93">
        <v>21690</v>
      </c>
      <c r="U27" s="90">
        <v>30480</v>
      </c>
      <c r="V27" s="94">
        <v>15994</v>
      </c>
      <c r="W27" s="86" t="s">
        <v>81</v>
      </c>
    </row>
    <row r="28" spans="1:23" s="20" customFormat="1" x14ac:dyDescent="0.45">
      <c r="A28" s="95"/>
      <c r="B28" s="79"/>
      <c r="C28" s="80" t="s">
        <v>8</v>
      </c>
      <c r="D28" s="90">
        <v>209697</v>
      </c>
      <c r="E28" s="90">
        <v>48672</v>
      </c>
      <c r="F28" s="90">
        <v>106261</v>
      </c>
      <c r="G28" s="90">
        <v>673254</v>
      </c>
      <c r="H28" s="90">
        <v>14307</v>
      </c>
      <c r="I28" s="87">
        <v>17318140</v>
      </c>
      <c r="J28" s="89">
        <v>354881</v>
      </c>
      <c r="K28" s="89">
        <v>392625</v>
      </c>
      <c r="L28" s="89">
        <v>135490</v>
      </c>
      <c r="M28" s="89">
        <v>87433</v>
      </c>
      <c r="N28" s="89">
        <v>393009</v>
      </c>
      <c r="O28" s="89">
        <v>155320</v>
      </c>
      <c r="P28" s="90">
        <v>84690</v>
      </c>
      <c r="Q28" s="89">
        <v>2499</v>
      </c>
      <c r="R28" s="89">
        <v>0</v>
      </c>
      <c r="S28" s="90">
        <v>1547</v>
      </c>
      <c r="T28" s="93">
        <v>44117</v>
      </c>
      <c r="U28" s="90">
        <v>4473</v>
      </c>
      <c r="V28" s="94">
        <v>17183</v>
      </c>
      <c r="W28" s="86" t="s">
        <v>82</v>
      </c>
    </row>
    <row r="29" spans="1:23" s="20" customFormat="1" x14ac:dyDescent="0.45">
      <c r="A29" s="95"/>
      <c r="B29" s="79"/>
      <c r="C29" s="80" t="s">
        <v>83</v>
      </c>
      <c r="D29" s="90">
        <v>240015</v>
      </c>
      <c r="E29" s="90">
        <v>57651</v>
      </c>
      <c r="F29" s="90">
        <v>125830</v>
      </c>
      <c r="G29" s="90">
        <v>767591</v>
      </c>
      <c r="H29" s="90">
        <v>9950</v>
      </c>
      <c r="I29" s="87">
        <v>19210360</v>
      </c>
      <c r="J29" s="89">
        <v>371482</v>
      </c>
      <c r="K29" s="89">
        <v>374214</v>
      </c>
      <c r="L29" s="89">
        <v>139189</v>
      </c>
      <c r="M29" s="89">
        <v>86197</v>
      </c>
      <c r="N29" s="89">
        <v>427568</v>
      </c>
      <c r="O29" s="89">
        <v>170118</v>
      </c>
      <c r="P29" s="90">
        <v>106621</v>
      </c>
      <c r="Q29" s="89">
        <v>607</v>
      </c>
      <c r="R29" s="89">
        <v>0</v>
      </c>
      <c r="S29" s="90">
        <v>1465</v>
      </c>
      <c r="T29" s="93">
        <v>56244</v>
      </c>
      <c r="U29" s="90">
        <v>7819</v>
      </c>
      <c r="V29" s="94">
        <v>27479</v>
      </c>
      <c r="W29" s="86" t="s">
        <v>84</v>
      </c>
    </row>
    <row r="30" spans="1:23" s="20" customFormat="1" x14ac:dyDescent="0.45">
      <c r="A30" s="95"/>
      <c r="B30" s="79"/>
      <c r="C30" s="80" t="s">
        <v>15</v>
      </c>
      <c r="D30" s="90">
        <v>189646</v>
      </c>
      <c r="E30" s="90">
        <v>36296</v>
      </c>
      <c r="F30" s="90">
        <v>97086</v>
      </c>
      <c r="G30" s="90">
        <v>410022</v>
      </c>
      <c r="H30" s="90">
        <v>10032</v>
      </c>
      <c r="I30" s="87">
        <v>12785301</v>
      </c>
      <c r="J30" s="89">
        <v>315964</v>
      </c>
      <c r="K30" s="89">
        <v>330058</v>
      </c>
      <c r="L30" s="89">
        <v>46217</v>
      </c>
      <c r="M30" s="89">
        <v>76769</v>
      </c>
      <c r="N30" s="89">
        <v>272288</v>
      </c>
      <c r="O30" s="89">
        <v>125971</v>
      </c>
      <c r="P30" s="90">
        <v>39943</v>
      </c>
      <c r="Q30" s="89">
        <v>10505</v>
      </c>
      <c r="R30" s="89">
        <v>0</v>
      </c>
      <c r="S30" s="90">
        <v>1844</v>
      </c>
      <c r="T30" s="93">
        <v>32244</v>
      </c>
      <c r="U30" s="90">
        <v>58842</v>
      </c>
      <c r="V30" s="94">
        <v>26329</v>
      </c>
      <c r="W30" s="86" t="s">
        <v>85</v>
      </c>
    </row>
    <row r="31" spans="1:23" s="20" customFormat="1" x14ac:dyDescent="0.45">
      <c r="A31" s="95"/>
      <c r="B31" s="79"/>
      <c r="C31" s="80" t="s">
        <v>86</v>
      </c>
      <c r="D31" s="90">
        <v>120733</v>
      </c>
      <c r="E31" s="90">
        <v>31934</v>
      </c>
      <c r="F31" s="90">
        <v>68546</v>
      </c>
      <c r="G31" s="90">
        <v>354395</v>
      </c>
      <c r="H31" s="90">
        <v>10413</v>
      </c>
      <c r="I31" s="87">
        <v>8528058</v>
      </c>
      <c r="J31" s="89">
        <v>186221</v>
      </c>
      <c r="K31" s="89">
        <v>245718</v>
      </c>
      <c r="L31" s="89">
        <v>62271</v>
      </c>
      <c r="M31" s="89">
        <v>55771</v>
      </c>
      <c r="N31" s="89">
        <v>181979</v>
      </c>
      <c r="O31" s="89">
        <v>89904</v>
      </c>
      <c r="P31" s="90">
        <v>55773</v>
      </c>
      <c r="Q31" s="89">
        <v>2632</v>
      </c>
      <c r="R31" s="89">
        <v>0</v>
      </c>
      <c r="S31" s="90">
        <v>282</v>
      </c>
      <c r="T31" s="93">
        <v>93788</v>
      </c>
      <c r="U31" s="90">
        <v>78282</v>
      </c>
      <c r="V31" s="94">
        <v>122096</v>
      </c>
      <c r="W31" s="86" t="s">
        <v>87</v>
      </c>
    </row>
    <row r="32" spans="1:23" s="20" customFormat="1" x14ac:dyDescent="0.45">
      <c r="A32" s="95"/>
      <c r="B32" s="79"/>
      <c r="C32" s="80" t="s">
        <v>9</v>
      </c>
      <c r="D32" s="90">
        <v>138128</v>
      </c>
      <c r="E32" s="90">
        <v>32797</v>
      </c>
      <c r="F32" s="90">
        <v>75450</v>
      </c>
      <c r="G32" s="90">
        <v>343029</v>
      </c>
      <c r="H32" s="90">
        <v>5995</v>
      </c>
      <c r="I32" s="87">
        <v>10086729</v>
      </c>
      <c r="J32" s="89">
        <v>227515</v>
      </c>
      <c r="K32" s="89">
        <v>247721</v>
      </c>
      <c r="L32" s="89">
        <v>57252</v>
      </c>
      <c r="M32" s="89">
        <v>65538</v>
      </c>
      <c r="N32" s="89">
        <v>236391</v>
      </c>
      <c r="O32" s="89">
        <v>97411</v>
      </c>
      <c r="P32" s="90">
        <v>50865</v>
      </c>
      <c r="Q32" s="89">
        <v>1957</v>
      </c>
      <c r="R32" s="89">
        <v>0</v>
      </c>
      <c r="S32" s="90">
        <v>1206</v>
      </c>
      <c r="T32" s="93">
        <v>40723</v>
      </c>
      <c r="U32" s="90">
        <v>3479</v>
      </c>
      <c r="V32" s="94">
        <v>10280</v>
      </c>
      <c r="W32" s="86" t="s">
        <v>88</v>
      </c>
    </row>
    <row r="33" spans="1:23" s="20" customFormat="1" x14ac:dyDescent="0.45">
      <c r="A33" s="95"/>
      <c r="B33" s="79"/>
      <c r="C33" s="80" t="s">
        <v>10</v>
      </c>
      <c r="D33" s="90">
        <v>683306</v>
      </c>
      <c r="E33" s="90">
        <v>191648</v>
      </c>
      <c r="F33" s="90">
        <v>402759</v>
      </c>
      <c r="G33" s="90">
        <v>4287814</v>
      </c>
      <c r="H33" s="90">
        <v>50666</v>
      </c>
      <c r="I33" s="87">
        <v>76954929</v>
      </c>
      <c r="J33" s="89">
        <v>779794</v>
      </c>
      <c r="K33" s="89">
        <v>782598</v>
      </c>
      <c r="L33" s="89">
        <v>287992</v>
      </c>
      <c r="M33" s="89">
        <v>339732</v>
      </c>
      <c r="N33" s="89">
        <v>1431187</v>
      </c>
      <c r="O33" s="89">
        <v>622779</v>
      </c>
      <c r="P33" s="90">
        <v>452274</v>
      </c>
      <c r="Q33" s="89">
        <v>3211</v>
      </c>
      <c r="R33" s="89">
        <v>0</v>
      </c>
      <c r="S33" s="90">
        <v>12019</v>
      </c>
      <c r="T33" s="93">
        <v>235396</v>
      </c>
      <c r="U33" s="90">
        <v>193313</v>
      </c>
      <c r="V33" s="94">
        <v>219822</v>
      </c>
      <c r="W33" s="86" t="s">
        <v>89</v>
      </c>
    </row>
    <row r="34" spans="1:23" s="20" customFormat="1" x14ac:dyDescent="0.45">
      <c r="A34" s="95"/>
      <c r="B34" s="79"/>
      <c r="C34" s="80" t="s">
        <v>90</v>
      </c>
      <c r="D34" s="90">
        <v>118641</v>
      </c>
      <c r="E34" s="90">
        <v>30377</v>
      </c>
      <c r="F34" s="90">
        <v>67283</v>
      </c>
      <c r="G34" s="90">
        <v>477797</v>
      </c>
      <c r="H34" s="90">
        <v>14369</v>
      </c>
      <c r="I34" s="87">
        <v>9131905</v>
      </c>
      <c r="J34" s="89">
        <v>201932</v>
      </c>
      <c r="K34" s="89">
        <v>227232</v>
      </c>
      <c r="L34" s="89">
        <v>88017</v>
      </c>
      <c r="M34" s="89">
        <v>51113</v>
      </c>
      <c r="N34" s="89">
        <v>228824</v>
      </c>
      <c r="O34" s="89">
        <v>93125</v>
      </c>
      <c r="P34" s="90">
        <v>54181</v>
      </c>
      <c r="Q34" s="89">
        <v>18812</v>
      </c>
      <c r="R34" s="89">
        <v>0</v>
      </c>
      <c r="S34" s="90">
        <v>1306</v>
      </c>
      <c r="T34" s="93">
        <v>71319</v>
      </c>
      <c r="U34" s="90">
        <v>7944</v>
      </c>
      <c r="V34" s="94">
        <v>9833</v>
      </c>
      <c r="W34" s="86" t="s">
        <v>91</v>
      </c>
    </row>
    <row r="35" spans="1:23" s="20" customFormat="1" x14ac:dyDescent="0.45">
      <c r="A35" s="95"/>
      <c r="B35" s="79"/>
      <c r="C35" s="80" t="s">
        <v>92</v>
      </c>
      <c r="D35" s="90">
        <v>115704</v>
      </c>
      <c r="E35" s="90">
        <v>25209</v>
      </c>
      <c r="F35" s="90">
        <v>66026</v>
      </c>
      <c r="G35" s="90">
        <v>349531</v>
      </c>
      <c r="H35" s="90">
        <v>8714</v>
      </c>
      <c r="I35" s="87">
        <v>8552842</v>
      </c>
      <c r="J35" s="89">
        <v>224892</v>
      </c>
      <c r="K35" s="89">
        <v>224373</v>
      </c>
      <c r="L35" s="89">
        <v>52184</v>
      </c>
      <c r="M35" s="89">
        <v>50825</v>
      </c>
      <c r="N35" s="89">
        <v>206168</v>
      </c>
      <c r="O35" s="89">
        <v>87182</v>
      </c>
      <c r="P35" s="90">
        <v>43982</v>
      </c>
      <c r="Q35" s="89">
        <v>3496</v>
      </c>
      <c r="R35" s="89">
        <v>0</v>
      </c>
      <c r="S35" s="90">
        <v>466</v>
      </c>
      <c r="T35" s="93">
        <v>57194</v>
      </c>
      <c r="U35" s="90">
        <v>2440</v>
      </c>
      <c r="V35" s="94">
        <v>21787</v>
      </c>
      <c r="W35" s="86" t="s">
        <v>93</v>
      </c>
    </row>
    <row r="36" spans="1:23" s="20" customFormat="1" x14ac:dyDescent="0.45">
      <c r="A36" s="95"/>
      <c r="B36" s="79"/>
      <c r="C36" s="80" t="s">
        <v>94</v>
      </c>
      <c r="D36" s="90">
        <v>146187</v>
      </c>
      <c r="E36" s="90">
        <v>32978</v>
      </c>
      <c r="F36" s="90">
        <v>78886</v>
      </c>
      <c r="G36" s="90">
        <v>455753</v>
      </c>
      <c r="H36" s="90">
        <v>10527</v>
      </c>
      <c r="I36" s="87">
        <v>10832878</v>
      </c>
      <c r="J36" s="89">
        <v>250392</v>
      </c>
      <c r="K36" s="89">
        <v>343125</v>
      </c>
      <c r="L36" s="89">
        <v>70816</v>
      </c>
      <c r="M36" s="89">
        <v>59420</v>
      </c>
      <c r="N36" s="89">
        <v>261234</v>
      </c>
      <c r="O36" s="89">
        <v>111669</v>
      </c>
      <c r="P36" s="90">
        <v>59409</v>
      </c>
      <c r="Q36" s="89">
        <v>1481</v>
      </c>
      <c r="R36" s="89">
        <v>0</v>
      </c>
      <c r="S36" s="90">
        <v>547</v>
      </c>
      <c r="T36" s="93">
        <v>50366</v>
      </c>
      <c r="U36" s="90">
        <v>2697</v>
      </c>
      <c r="V36" s="94">
        <v>34500</v>
      </c>
      <c r="W36" s="86" t="s">
        <v>95</v>
      </c>
    </row>
    <row r="37" spans="1:23" s="20" customFormat="1" ht="13.5" customHeight="1" x14ac:dyDescent="0.45">
      <c r="A37" s="95"/>
      <c r="B37" s="79"/>
      <c r="C37" s="80" t="s">
        <v>11</v>
      </c>
      <c r="D37" s="90">
        <v>125325</v>
      </c>
      <c r="E37" s="90">
        <v>25272</v>
      </c>
      <c r="F37" s="90">
        <v>70408</v>
      </c>
      <c r="G37" s="90">
        <v>341422</v>
      </c>
      <c r="H37" s="90">
        <v>6777</v>
      </c>
      <c r="I37" s="87">
        <v>8600702</v>
      </c>
      <c r="J37" s="89">
        <v>125812</v>
      </c>
      <c r="K37" s="89">
        <v>258679</v>
      </c>
      <c r="L37" s="89">
        <v>43869</v>
      </c>
      <c r="M37" s="89">
        <v>50006</v>
      </c>
      <c r="N37" s="89">
        <v>210687</v>
      </c>
      <c r="O37" s="89">
        <v>93339</v>
      </c>
      <c r="P37" s="90">
        <v>48636</v>
      </c>
      <c r="Q37" s="89">
        <v>2120</v>
      </c>
      <c r="R37" s="89">
        <v>0</v>
      </c>
      <c r="S37" s="90">
        <v>1505</v>
      </c>
      <c r="T37" s="93">
        <v>38298</v>
      </c>
      <c r="U37" s="90">
        <v>4032</v>
      </c>
      <c r="V37" s="94">
        <v>23471</v>
      </c>
      <c r="W37" s="86" t="s">
        <v>96</v>
      </c>
    </row>
    <row r="38" spans="1:23" s="20" customFormat="1" x14ac:dyDescent="0.45">
      <c r="A38" s="95"/>
      <c r="B38" s="79"/>
      <c r="C38" s="80" t="s">
        <v>97</v>
      </c>
      <c r="D38" s="90">
        <v>108900</v>
      </c>
      <c r="E38" s="90">
        <v>27377</v>
      </c>
      <c r="F38" s="90">
        <v>63193</v>
      </c>
      <c r="G38" s="90">
        <v>323776</v>
      </c>
      <c r="H38" s="90">
        <v>9826</v>
      </c>
      <c r="I38" s="87">
        <v>7635755</v>
      </c>
      <c r="J38" s="89">
        <v>184394</v>
      </c>
      <c r="K38" s="89">
        <v>216784</v>
      </c>
      <c r="L38" s="89">
        <v>102843</v>
      </c>
      <c r="M38" s="89">
        <v>51184</v>
      </c>
      <c r="N38" s="89">
        <v>195229</v>
      </c>
      <c r="O38" s="89">
        <v>82552</v>
      </c>
      <c r="P38" s="90">
        <v>39620</v>
      </c>
      <c r="Q38" s="89">
        <v>6546</v>
      </c>
      <c r="R38" s="89">
        <v>0</v>
      </c>
      <c r="S38" s="90">
        <v>1200</v>
      </c>
      <c r="T38" s="93">
        <v>40632</v>
      </c>
      <c r="U38" s="90">
        <v>4282</v>
      </c>
      <c r="V38" s="94">
        <v>12582</v>
      </c>
      <c r="W38" s="86" t="s">
        <v>98</v>
      </c>
    </row>
    <row r="39" spans="1:23" s="20" customFormat="1" x14ac:dyDescent="0.45">
      <c r="A39" s="95"/>
      <c r="B39" s="79"/>
      <c r="C39" s="80" t="s">
        <v>99</v>
      </c>
      <c r="D39" s="90">
        <v>75614</v>
      </c>
      <c r="E39" s="90">
        <v>12820</v>
      </c>
      <c r="F39" s="90">
        <v>48169</v>
      </c>
      <c r="G39" s="90">
        <v>207856</v>
      </c>
      <c r="H39" s="90">
        <v>6324</v>
      </c>
      <c r="I39" s="87">
        <v>5143281</v>
      </c>
      <c r="J39" s="89">
        <v>115960</v>
      </c>
      <c r="K39" s="89">
        <v>217032</v>
      </c>
      <c r="L39" s="89">
        <v>21107</v>
      </c>
      <c r="M39" s="89">
        <v>27688</v>
      </c>
      <c r="N39" s="89">
        <v>120211</v>
      </c>
      <c r="O39" s="89">
        <v>58080</v>
      </c>
      <c r="P39" s="90">
        <v>27216</v>
      </c>
      <c r="Q39" s="89">
        <v>1722</v>
      </c>
      <c r="R39" s="89">
        <v>0</v>
      </c>
      <c r="S39" s="90">
        <v>820</v>
      </c>
      <c r="T39" s="93">
        <v>7257</v>
      </c>
      <c r="U39" s="90">
        <v>1005</v>
      </c>
      <c r="V39" s="94">
        <v>9855</v>
      </c>
      <c r="W39" s="86" t="s">
        <v>100</v>
      </c>
    </row>
    <row r="40" spans="1:23" s="20" customFormat="1" x14ac:dyDescent="0.45">
      <c r="A40" s="95"/>
      <c r="B40" s="79"/>
      <c r="C40" s="80" t="s">
        <v>101</v>
      </c>
      <c r="D40" s="90">
        <v>54913</v>
      </c>
      <c r="E40" s="90">
        <v>9256</v>
      </c>
      <c r="F40" s="90">
        <v>32361</v>
      </c>
      <c r="G40" s="90">
        <v>236923</v>
      </c>
      <c r="H40" s="90">
        <v>7148</v>
      </c>
      <c r="I40" s="87">
        <v>3306060</v>
      </c>
      <c r="J40" s="89">
        <v>83983</v>
      </c>
      <c r="K40" s="89">
        <v>241822</v>
      </c>
      <c r="L40" s="89">
        <v>85831</v>
      </c>
      <c r="M40" s="89">
        <v>35619</v>
      </c>
      <c r="N40" s="89">
        <v>95831</v>
      </c>
      <c r="O40" s="89">
        <v>37440</v>
      </c>
      <c r="P40" s="90">
        <v>18104</v>
      </c>
      <c r="Q40" s="89">
        <v>11606</v>
      </c>
      <c r="R40" s="89">
        <v>0</v>
      </c>
      <c r="S40" s="90">
        <v>1874</v>
      </c>
      <c r="T40" s="93">
        <v>16877</v>
      </c>
      <c r="U40" s="90">
        <v>598</v>
      </c>
      <c r="V40" s="94">
        <v>3810</v>
      </c>
      <c r="W40" s="86" t="s">
        <v>102</v>
      </c>
    </row>
    <row r="41" spans="1:23" s="20" customFormat="1" x14ac:dyDescent="0.45">
      <c r="A41" s="95"/>
      <c r="B41" s="79"/>
      <c r="C41" s="80" t="s">
        <v>103</v>
      </c>
      <c r="D41" s="90">
        <v>49146</v>
      </c>
      <c r="E41" s="90">
        <v>9325</v>
      </c>
      <c r="F41" s="90">
        <v>21195</v>
      </c>
      <c r="G41" s="90">
        <v>204481</v>
      </c>
      <c r="H41" s="90">
        <v>16532</v>
      </c>
      <c r="I41" s="87">
        <v>2373038</v>
      </c>
      <c r="J41" s="89">
        <v>61674</v>
      </c>
      <c r="K41" s="89">
        <v>179809</v>
      </c>
      <c r="L41" s="89">
        <v>118264</v>
      </c>
      <c r="M41" s="89">
        <v>48708</v>
      </c>
      <c r="N41" s="89">
        <v>95615</v>
      </c>
      <c r="O41" s="89">
        <v>26855</v>
      </c>
      <c r="P41" s="90">
        <v>11563</v>
      </c>
      <c r="Q41" s="89">
        <v>45619</v>
      </c>
      <c r="R41" s="89">
        <v>0</v>
      </c>
      <c r="S41" s="90">
        <v>0</v>
      </c>
      <c r="T41" s="93">
        <v>740</v>
      </c>
      <c r="U41" s="90">
        <v>535</v>
      </c>
      <c r="V41" s="94">
        <v>8509</v>
      </c>
      <c r="W41" s="86" t="s">
        <v>104</v>
      </c>
    </row>
    <row r="42" spans="1:23" s="20" customFormat="1" x14ac:dyDescent="0.45">
      <c r="A42" s="95"/>
      <c r="B42" s="79"/>
      <c r="C42" s="80" t="s">
        <v>105</v>
      </c>
      <c r="D42" s="90">
        <v>51567</v>
      </c>
      <c r="E42" s="90">
        <v>10033</v>
      </c>
      <c r="F42" s="90">
        <v>29828</v>
      </c>
      <c r="G42" s="90">
        <v>150993</v>
      </c>
      <c r="H42" s="90">
        <v>2925</v>
      </c>
      <c r="I42" s="87">
        <v>2961847</v>
      </c>
      <c r="J42" s="89">
        <v>82655</v>
      </c>
      <c r="K42" s="89">
        <v>114009</v>
      </c>
      <c r="L42" s="89">
        <v>29431</v>
      </c>
      <c r="M42" s="89">
        <v>30696</v>
      </c>
      <c r="N42" s="89">
        <v>71404</v>
      </c>
      <c r="O42" s="89">
        <v>35167</v>
      </c>
      <c r="P42" s="90">
        <v>15916</v>
      </c>
      <c r="Q42" s="89">
        <v>2127</v>
      </c>
      <c r="R42" s="89">
        <v>0</v>
      </c>
      <c r="S42" s="90">
        <v>181</v>
      </c>
      <c r="T42" s="93">
        <v>17861</v>
      </c>
      <c r="U42" s="90">
        <v>6573</v>
      </c>
      <c r="V42" s="94">
        <v>2851</v>
      </c>
      <c r="W42" s="86" t="s">
        <v>106</v>
      </c>
    </row>
    <row r="43" spans="1:23" s="20" customFormat="1" x14ac:dyDescent="0.45">
      <c r="A43" s="95"/>
      <c r="B43" s="79"/>
      <c r="C43" s="80" t="s">
        <v>107</v>
      </c>
      <c r="D43" s="90">
        <v>94220</v>
      </c>
      <c r="E43" s="90">
        <v>19021</v>
      </c>
      <c r="F43" s="90">
        <v>57053</v>
      </c>
      <c r="G43" s="90">
        <v>269935</v>
      </c>
      <c r="H43" s="90">
        <v>8044</v>
      </c>
      <c r="I43" s="87">
        <v>6224297</v>
      </c>
      <c r="J43" s="89">
        <v>149915</v>
      </c>
      <c r="K43" s="89">
        <v>193878</v>
      </c>
      <c r="L43" s="89">
        <v>51544</v>
      </c>
      <c r="M43" s="89">
        <v>37151</v>
      </c>
      <c r="N43" s="89">
        <v>158252</v>
      </c>
      <c r="O43" s="89">
        <v>73513</v>
      </c>
      <c r="P43" s="90">
        <v>33295</v>
      </c>
      <c r="Q43" s="89">
        <v>18999</v>
      </c>
      <c r="R43" s="89">
        <v>0</v>
      </c>
      <c r="S43" s="90">
        <v>530</v>
      </c>
      <c r="T43" s="93">
        <v>27927</v>
      </c>
      <c r="U43" s="90">
        <v>1521</v>
      </c>
      <c r="V43" s="94">
        <v>6989</v>
      </c>
      <c r="W43" s="86" t="s">
        <v>108</v>
      </c>
    </row>
    <row r="44" spans="1:23" s="20" customFormat="1" x14ac:dyDescent="0.45">
      <c r="A44" s="95"/>
      <c r="B44" s="79" t="s">
        <v>109</v>
      </c>
      <c r="C44" s="80" t="s">
        <v>110</v>
      </c>
      <c r="D44" s="90">
        <v>39480</v>
      </c>
      <c r="E44" s="90">
        <v>5443</v>
      </c>
      <c r="F44" s="90">
        <v>19681</v>
      </c>
      <c r="G44" s="90">
        <v>146826</v>
      </c>
      <c r="H44" s="90">
        <v>2019</v>
      </c>
      <c r="I44" s="87">
        <v>1805782</v>
      </c>
      <c r="J44" s="89">
        <v>60194</v>
      </c>
      <c r="K44" s="89">
        <v>97726</v>
      </c>
      <c r="L44" s="89">
        <v>11168</v>
      </c>
      <c r="M44" s="89">
        <v>16608</v>
      </c>
      <c r="N44" s="89">
        <v>60161</v>
      </c>
      <c r="O44" s="89">
        <v>22940</v>
      </c>
      <c r="P44" s="90">
        <v>3100</v>
      </c>
      <c r="Q44" s="89">
        <v>0</v>
      </c>
      <c r="R44" s="89">
        <v>0</v>
      </c>
      <c r="S44" s="90">
        <v>114</v>
      </c>
      <c r="T44" s="93">
        <v>0</v>
      </c>
      <c r="U44" s="90">
        <v>0</v>
      </c>
      <c r="V44" s="94">
        <v>0</v>
      </c>
      <c r="W44" s="86" t="s">
        <v>111</v>
      </c>
    </row>
    <row r="45" spans="1:23" s="20" customFormat="1" x14ac:dyDescent="0.45">
      <c r="A45" s="78"/>
      <c r="B45" s="79"/>
      <c r="C45" s="80" t="s">
        <v>112</v>
      </c>
      <c r="D45" s="90">
        <v>54125</v>
      </c>
      <c r="E45" s="90">
        <v>11956</v>
      </c>
      <c r="F45" s="90">
        <v>29593</v>
      </c>
      <c r="G45" s="90">
        <v>165669</v>
      </c>
      <c r="H45" s="90">
        <v>9002</v>
      </c>
      <c r="I45" s="87">
        <v>2805712</v>
      </c>
      <c r="J45" s="89">
        <v>61163</v>
      </c>
      <c r="K45" s="89">
        <v>156271</v>
      </c>
      <c r="L45" s="89">
        <v>81233</v>
      </c>
      <c r="M45" s="89">
        <v>33822</v>
      </c>
      <c r="N45" s="89">
        <v>97400</v>
      </c>
      <c r="O45" s="89">
        <v>33918</v>
      </c>
      <c r="P45" s="90">
        <v>15689</v>
      </c>
      <c r="Q45" s="89">
        <v>5202</v>
      </c>
      <c r="R45" s="89">
        <v>0</v>
      </c>
      <c r="S45" s="90">
        <v>522</v>
      </c>
      <c r="T45" s="93">
        <v>7941</v>
      </c>
      <c r="U45" s="90">
        <v>1187</v>
      </c>
      <c r="V45" s="94">
        <v>18419</v>
      </c>
      <c r="W45" s="86" t="s">
        <v>113</v>
      </c>
    </row>
    <row r="46" spans="1:23" s="20" customFormat="1" x14ac:dyDescent="0.45">
      <c r="A46" s="78"/>
      <c r="B46" s="79"/>
      <c r="C46" s="80" t="s">
        <v>114</v>
      </c>
      <c r="D46" s="90">
        <v>44749</v>
      </c>
      <c r="E46" s="90">
        <v>7883</v>
      </c>
      <c r="F46" s="90">
        <v>24571</v>
      </c>
      <c r="G46" s="90">
        <v>138758</v>
      </c>
      <c r="H46" s="90">
        <v>3708</v>
      </c>
      <c r="I46" s="87">
        <v>2236350</v>
      </c>
      <c r="J46" s="89">
        <v>65924</v>
      </c>
      <c r="K46" s="89">
        <v>114291</v>
      </c>
      <c r="L46" s="89">
        <v>37214</v>
      </c>
      <c r="M46" s="89">
        <v>24005</v>
      </c>
      <c r="N46" s="89">
        <v>76101</v>
      </c>
      <c r="O46" s="89">
        <v>30365</v>
      </c>
      <c r="P46" s="90">
        <v>12628</v>
      </c>
      <c r="Q46" s="89">
        <v>2421</v>
      </c>
      <c r="R46" s="89">
        <v>0</v>
      </c>
      <c r="S46" s="90">
        <v>315</v>
      </c>
      <c r="T46" s="93">
        <v>9559</v>
      </c>
      <c r="U46" s="90">
        <v>2787</v>
      </c>
      <c r="V46" s="94">
        <v>1936</v>
      </c>
      <c r="W46" s="86" t="s">
        <v>115</v>
      </c>
    </row>
    <row r="47" spans="1:23" s="20" customFormat="1" x14ac:dyDescent="0.45">
      <c r="A47" s="78"/>
      <c r="B47" s="79"/>
      <c r="C47" s="80" t="s">
        <v>116</v>
      </c>
      <c r="D47" s="90">
        <v>50147</v>
      </c>
      <c r="E47" s="90">
        <v>9795</v>
      </c>
      <c r="F47" s="90">
        <v>28721</v>
      </c>
      <c r="G47" s="90">
        <v>168936</v>
      </c>
      <c r="H47" s="90">
        <v>7468</v>
      </c>
      <c r="I47" s="87">
        <v>2842087</v>
      </c>
      <c r="J47" s="89">
        <v>67075</v>
      </c>
      <c r="K47" s="89">
        <v>136785</v>
      </c>
      <c r="L47" s="89">
        <v>61218</v>
      </c>
      <c r="M47" s="89">
        <v>28715</v>
      </c>
      <c r="N47" s="89">
        <v>92436</v>
      </c>
      <c r="O47" s="89">
        <v>33967</v>
      </c>
      <c r="P47" s="90">
        <v>13905</v>
      </c>
      <c r="Q47" s="89">
        <v>5079</v>
      </c>
      <c r="R47" s="89">
        <v>0</v>
      </c>
      <c r="S47" s="90">
        <v>113</v>
      </c>
      <c r="T47" s="93">
        <v>12567</v>
      </c>
      <c r="U47" s="90">
        <v>656</v>
      </c>
      <c r="V47" s="94">
        <v>9929</v>
      </c>
      <c r="W47" s="86" t="s">
        <v>117</v>
      </c>
    </row>
    <row r="48" spans="1:23" s="20" customFormat="1" ht="13.5" customHeight="1" x14ac:dyDescent="0.45">
      <c r="A48" s="78"/>
      <c r="B48" s="79"/>
      <c r="C48" s="80" t="s">
        <v>12</v>
      </c>
      <c r="D48" s="96">
        <v>34594</v>
      </c>
      <c r="E48" s="96">
        <v>5770</v>
      </c>
      <c r="F48" s="96">
        <v>14179</v>
      </c>
      <c r="G48" s="96">
        <v>104270</v>
      </c>
      <c r="H48" s="96">
        <v>6098</v>
      </c>
      <c r="I48" s="97">
        <v>1371386</v>
      </c>
      <c r="J48" s="98">
        <v>52424</v>
      </c>
      <c r="K48" s="98">
        <v>122009</v>
      </c>
      <c r="L48" s="98">
        <v>66807</v>
      </c>
      <c r="M48" s="98">
        <v>31735</v>
      </c>
      <c r="N48" s="98">
        <v>65975</v>
      </c>
      <c r="O48" s="98">
        <v>22081</v>
      </c>
      <c r="P48" s="96">
        <v>6601</v>
      </c>
      <c r="Q48" s="98">
        <v>10329</v>
      </c>
      <c r="R48" s="98">
        <v>0</v>
      </c>
      <c r="S48" s="96">
        <v>104</v>
      </c>
      <c r="T48" s="99">
        <v>1851</v>
      </c>
      <c r="U48" s="90">
        <v>59</v>
      </c>
      <c r="V48" s="100">
        <v>961</v>
      </c>
      <c r="W48" s="86" t="s">
        <v>118</v>
      </c>
    </row>
    <row r="49" spans="1:23" ht="15" customHeight="1" thickBot="1" x14ac:dyDescent="0.2">
      <c r="A49" s="101"/>
      <c r="B49" s="229" t="s">
        <v>119</v>
      </c>
      <c r="C49" s="229"/>
      <c r="D49" s="102">
        <v>8192089</v>
      </c>
      <c r="E49" s="102">
        <v>2096325</v>
      </c>
      <c r="F49" s="102">
        <v>4614384</v>
      </c>
      <c r="G49" s="102">
        <v>37300277</v>
      </c>
      <c r="H49" s="102">
        <v>655256</v>
      </c>
      <c r="I49" s="102">
        <v>754878893</v>
      </c>
      <c r="J49" s="102">
        <v>12980288</v>
      </c>
      <c r="K49" s="102">
        <v>13059842</v>
      </c>
      <c r="L49" s="102">
        <v>3803769</v>
      </c>
      <c r="M49" s="102">
        <v>3220497</v>
      </c>
      <c r="N49" s="102">
        <v>15558437</v>
      </c>
      <c r="O49" s="102">
        <v>6909262</v>
      </c>
      <c r="P49" s="102">
        <v>3939323</v>
      </c>
      <c r="Q49" s="102">
        <v>431082</v>
      </c>
      <c r="R49" s="102">
        <v>0</v>
      </c>
      <c r="S49" s="102">
        <v>74333</v>
      </c>
      <c r="T49" s="103">
        <v>2831385</v>
      </c>
      <c r="U49" s="102">
        <v>899864</v>
      </c>
      <c r="V49" s="104">
        <v>2552267</v>
      </c>
      <c r="W49" s="71"/>
    </row>
    <row r="50" spans="1:23" ht="15.75" customHeight="1" thickTop="1" thickBot="1" x14ac:dyDescent="0.2">
      <c r="A50" s="105"/>
      <c r="B50" s="230" t="s">
        <v>13</v>
      </c>
      <c r="C50" s="230"/>
      <c r="D50" s="106">
        <v>548555</v>
      </c>
      <c r="E50" s="106">
        <v>101302</v>
      </c>
      <c r="F50" s="106">
        <v>305351</v>
      </c>
      <c r="G50" s="106">
        <v>1794647</v>
      </c>
      <c r="H50" s="106">
        <v>69268</v>
      </c>
      <c r="I50" s="106">
        <v>31069840</v>
      </c>
      <c r="J50" s="106">
        <v>800967</v>
      </c>
      <c r="K50" s="106">
        <v>1573632</v>
      </c>
      <c r="L50" s="106">
        <v>563817</v>
      </c>
      <c r="M50" s="106">
        <v>314747</v>
      </c>
      <c r="N50" s="106">
        <v>933386</v>
      </c>
      <c r="O50" s="106">
        <v>374326</v>
      </c>
      <c r="P50" s="106">
        <v>158017</v>
      </c>
      <c r="Q50" s="106">
        <v>103104</v>
      </c>
      <c r="R50" s="106">
        <v>0</v>
      </c>
      <c r="S50" s="106">
        <v>4573</v>
      </c>
      <c r="T50" s="107">
        <v>102580</v>
      </c>
      <c r="U50" s="106">
        <v>14921</v>
      </c>
      <c r="V50" s="108">
        <v>63259</v>
      </c>
      <c r="W50" s="71"/>
    </row>
    <row r="51" spans="1:23" ht="15.75" customHeight="1" thickTop="1" thickBot="1" x14ac:dyDescent="0.2">
      <c r="A51" s="105"/>
      <c r="B51" s="231" t="s">
        <v>120</v>
      </c>
      <c r="C51" s="231"/>
      <c r="D51" s="106">
        <v>8740644</v>
      </c>
      <c r="E51" s="106">
        <v>2197627</v>
      </c>
      <c r="F51" s="106">
        <v>4919735</v>
      </c>
      <c r="G51" s="106">
        <v>39094924</v>
      </c>
      <c r="H51" s="106">
        <v>724524</v>
      </c>
      <c r="I51" s="106">
        <v>785948733</v>
      </c>
      <c r="J51" s="106">
        <v>13781255</v>
      </c>
      <c r="K51" s="106">
        <v>14633474</v>
      </c>
      <c r="L51" s="106">
        <v>4367586</v>
      </c>
      <c r="M51" s="106">
        <v>3535244</v>
      </c>
      <c r="N51" s="106">
        <v>16491823</v>
      </c>
      <c r="O51" s="106">
        <v>7283588</v>
      </c>
      <c r="P51" s="106">
        <v>4097340</v>
      </c>
      <c r="Q51" s="106">
        <v>534186</v>
      </c>
      <c r="R51" s="106">
        <v>0</v>
      </c>
      <c r="S51" s="106">
        <v>78906</v>
      </c>
      <c r="T51" s="107">
        <v>2933965</v>
      </c>
      <c r="U51" s="106">
        <v>914785</v>
      </c>
      <c r="V51" s="108">
        <v>2615526</v>
      </c>
      <c r="W51" s="71"/>
    </row>
    <row r="52" spans="1:23" ht="15.75" customHeight="1" thickTop="1" thickBot="1" x14ac:dyDescent="0.2">
      <c r="A52" s="109"/>
      <c r="B52" s="232" t="s">
        <v>14</v>
      </c>
      <c r="C52" s="232"/>
      <c r="D52" s="110">
        <v>13928098</v>
      </c>
      <c r="E52" s="110">
        <v>3682849</v>
      </c>
      <c r="F52" s="110">
        <v>7724076</v>
      </c>
      <c r="G52" s="110">
        <v>97266329</v>
      </c>
      <c r="H52" s="110">
        <v>2338143</v>
      </c>
      <c r="I52" s="110">
        <v>1590214314</v>
      </c>
      <c r="J52" s="110">
        <v>16451617</v>
      </c>
      <c r="K52" s="110">
        <v>19515266</v>
      </c>
      <c r="L52" s="110">
        <v>5572209</v>
      </c>
      <c r="M52" s="110">
        <v>5037783</v>
      </c>
      <c r="N52" s="110">
        <v>26203827</v>
      </c>
      <c r="O52" s="110">
        <v>13328225</v>
      </c>
      <c r="P52" s="110">
        <v>7704774</v>
      </c>
      <c r="Q52" s="110">
        <v>756309</v>
      </c>
      <c r="R52" s="110">
        <v>0</v>
      </c>
      <c r="S52" s="110">
        <v>573824</v>
      </c>
      <c r="T52" s="111">
        <v>5727119</v>
      </c>
      <c r="U52" s="110">
        <v>3493468</v>
      </c>
      <c r="V52" s="112">
        <v>6663889</v>
      </c>
      <c r="W52" s="71"/>
    </row>
  </sheetData>
  <mergeCells count="23">
    <mergeCell ref="V3:V4"/>
    <mergeCell ref="N2:N3"/>
    <mergeCell ref="S3:T3"/>
    <mergeCell ref="U3:U4"/>
    <mergeCell ref="P2:P3"/>
    <mergeCell ref="O2:O3"/>
    <mergeCell ref="Q3:Q4"/>
    <mergeCell ref="Q2:V2"/>
    <mergeCell ref="R3:R4"/>
    <mergeCell ref="B49:C49"/>
    <mergeCell ref="B50:C50"/>
    <mergeCell ref="B51:C51"/>
    <mergeCell ref="B52:C52"/>
    <mergeCell ref="M2:M3"/>
    <mergeCell ref="D3:D4"/>
    <mergeCell ref="E3:F3"/>
    <mergeCell ref="G3:H3"/>
    <mergeCell ref="A2:C4"/>
    <mergeCell ref="D2:H2"/>
    <mergeCell ref="I2:I3"/>
    <mergeCell ref="J2:J3"/>
    <mergeCell ref="K2:K3"/>
    <mergeCell ref="L2:L3"/>
  </mergeCells>
  <phoneticPr fontId="3"/>
  <printOptions horizontalCentered="1" verticalCentered="1"/>
  <pageMargins left="0.59055118110236227" right="0.19685039370078741" top="0.59055118110236227" bottom="0.59055118110236227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V52"/>
  <sheetViews>
    <sheetView view="pageBreakPreview" zoomScale="70" zoomScaleNormal="100" zoomScaleSheetLayoutView="70" workbookViewId="0">
      <pane xSplit="3" ySplit="4" topLeftCell="E5" activePane="bottomRight" state="frozen"/>
      <selection activeCell="N54" sqref="N54:O54"/>
      <selection pane="topRight" activeCell="N54" sqref="N54:O54"/>
      <selection pane="bottomLeft" activeCell="N54" sqref="N54:O54"/>
      <selection pane="bottomRight" activeCell="N54" sqref="N54:O54"/>
    </sheetView>
  </sheetViews>
  <sheetFormatPr defaultRowHeight="12" x14ac:dyDescent="0.15"/>
  <cols>
    <col min="1" max="1" width="1.09765625" style="135" customWidth="1"/>
    <col min="2" max="2" width="2.59765625" style="135" customWidth="1"/>
    <col min="3" max="3" width="11.59765625" style="67" customWidth="1"/>
    <col min="4" max="21" width="13.3984375" style="67" customWidth="1"/>
    <col min="22" max="22" width="6.59765625" style="71" customWidth="1"/>
    <col min="23" max="257" width="8.796875" style="67"/>
    <col min="258" max="258" width="1.09765625" style="67" customWidth="1"/>
    <col min="259" max="259" width="2.59765625" style="67" customWidth="1"/>
    <col min="260" max="260" width="11.59765625" style="67" customWidth="1"/>
    <col min="261" max="271" width="13.09765625" style="67" customWidth="1"/>
    <col min="272" max="274" width="12.59765625" style="67" customWidth="1"/>
    <col min="275" max="275" width="13.59765625" style="67" customWidth="1"/>
    <col min="276" max="276" width="12.59765625" style="67" customWidth="1"/>
    <col min="277" max="277" width="13.59765625" style="67" customWidth="1"/>
    <col min="278" max="278" width="6.59765625" style="67" customWidth="1"/>
    <col min="279" max="513" width="8.796875" style="67"/>
    <col min="514" max="514" width="1.09765625" style="67" customWidth="1"/>
    <col min="515" max="515" width="2.59765625" style="67" customWidth="1"/>
    <col min="516" max="516" width="11.59765625" style="67" customWidth="1"/>
    <col min="517" max="527" width="13.09765625" style="67" customWidth="1"/>
    <col min="528" max="530" width="12.59765625" style="67" customWidth="1"/>
    <col min="531" max="531" width="13.59765625" style="67" customWidth="1"/>
    <col min="532" max="532" width="12.59765625" style="67" customWidth="1"/>
    <col min="533" max="533" width="13.59765625" style="67" customWidth="1"/>
    <col min="534" max="534" width="6.59765625" style="67" customWidth="1"/>
    <col min="535" max="769" width="8.796875" style="67"/>
    <col min="770" max="770" width="1.09765625" style="67" customWidth="1"/>
    <col min="771" max="771" width="2.59765625" style="67" customWidth="1"/>
    <col min="772" max="772" width="11.59765625" style="67" customWidth="1"/>
    <col min="773" max="783" width="13.09765625" style="67" customWidth="1"/>
    <col min="784" max="786" width="12.59765625" style="67" customWidth="1"/>
    <col min="787" max="787" width="13.59765625" style="67" customWidth="1"/>
    <col min="788" max="788" width="12.59765625" style="67" customWidth="1"/>
    <col min="789" max="789" width="13.59765625" style="67" customWidth="1"/>
    <col min="790" max="790" width="6.59765625" style="67" customWidth="1"/>
    <col min="791" max="1025" width="8.796875" style="67"/>
    <col min="1026" max="1026" width="1.09765625" style="67" customWidth="1"/>
    <col min="1027" max="1027" width="2.59765625" style="67" customWidth="1"/>
    <col min="1028" max="1028" width="11.59765625" style="67" customWidth="1"/>
    <col min="1029" max="1039" width="13.09765625" style="67" customWidth="1"/>
    <col min="1040" max="1042" width="12.59765625" style="67" customWidth="1"/>
    <col min="1043" max="1043" width="13.59765625" style="67" customWidth="1"/>
    <col min="1044" max="1044" width="12.59765625" style="67" customWidth="1"/>
    <col min="1045" max="1045" width="13.59765625" style="67" customWidth="1"/>
    <col min="1046" max="1046" width="6.59765625" style="67" customWidth="1"/>
    <col min="1047" max="1281" width="8.796875" style="67"/>
    <col min="1282" max="1282" width="1.09765625" style="67" customWidth="1"/>
    <col min="1283" max="1283" width="2.59765625" style="67" customWidth="1"/>
    <col min="1284" max="1284" width="11.59765625" style="67" customWidth="1"/>
    <col min="1285" max="1295" width="13.09765625" style="67" customWidth="1"/>
    <col min="1296" max="1298" width="12.59765625" style="67" customWidth="1"/>
    <col min="1299" max="1299" width="13.59765625" style="67" customWidth="1"/>
    <col min="1300" max="1300" width="12.59765625" style="67" customWidth="1"/>
    <col min="1301" max="1301" width="13.59765625" style="67" customWidth="1"/>
    <col min="1302" max="1302" width="6.59765625" style="67" customWidth="1"/>
    <col min="1303" max="1537" width="8.796875" style="67"/>
    <col min="1538" max="1538" width="1.09765625" style="67" customWidth="1"/>
    <col min="1539" max="1539" width="2.59765625" style="67" customWidth="1"/>
    <col min="1540" max="1540" width="11.59765625" style="67" customWidth="1"/>
    <col min="1541" max="1551" width="13.09765625" style="67" customWidth="1"/>
    <col min="1552" max="1554" width="12.59765625" style="67" customWidth="1"/>
    <col min="1555" max="1555" width="13.59765625" style="67" customWidth="1"/>
    <col min="1556" max="1556" width="12.59765625" style="67" customWidth="1"/>
    <col min="1557" max="1557" width="13.59765625" style="67" customWidth="1"/>
    <col min="1558" max="1558" width="6.59765625" style="67" customWidth="1"/>
    <col min="1559" max="1793" width="8.796875" style="67"/>
    <col min="1794" max="1794" width="1.09765625" style="67" customWidth="1"/>
    <col min="1795" max="1795" width="2.59765625" style="67" customWidth="1"/>
    <col min="1796" max="1796" width="11.59765625" style="67" customWidth="1"/>
    <col min="1797" max="1807" width="13.09765625" style="67" customWidth="1"/>
    <col min="1808" max="1810" width="12.59765625" style="67" customWidth="1"/>
    <col min="1811" max="1811" width="13.59765625" style="67" customWidth="1"/>
    <col min="1812" max="1812" width="12.59765625" style="67" customWidth="1"/>
    <col min="1813" max="1813" width="13.59765625" style="67" customWidth="1"/>
    <col min="1814" max="1814" width="6.59765625" style="67" customWidth="1"/>
    <col min="1815" max="2049" width="8.796875" style="67"/>
    <col min="2050" max="2050" width="1.09765625" style="67" customWidth="1"/>
    <col min="2051" max="2051" width="2.59765625" style="67" customWidth="1"/>
    <col min="2052" max="2052" width="11.59765625" style="67" customWidth="1"/>
    <col min="2053" max="2063" width="13.09765625" style="67" customWidth="1"/>
    <col min="2064" max="2066" width="12.59765625" style="67" customWidth="1"/>
    <col min="2067" max="2067" width="13.59765625" style="67" customWidth="1"/>
    <col min="2068" max="2068" width="12.59765625" style="67" customWidth="1"/>
    <col min="2069" max="2069" width="13.59765625" style="67" customWidth="1"/>
    <col min="2070" max="2070" width="6.59765625" style="67" customWidth="1"/>
    <col min="2071" max="2305" width="8.796875" style="67"/>
    <col min="2306" max="2306" width="1.09765625" style="67" customWidth="1"/>
    <col min="2307" max="2307" width="2.59765625" style="67" customWidth="1"/>
    <col min="2308" max="2308" width="11.59765625" style="67" customWidth="1"/>
    <col min="2309" max="2319" width="13.09765625" style="67" customWidth="1"/>
    <col min="2320" max="2322" width="12.59765625" style="67" customWidth="1"/>
    <col min="2323" max="2323" width="13.59765625" style="67" customWidth="1"/>
    <col min="2324" max="2324" width="12.59765625" style="67" customWidth="1"/>
    <col min="2325" max="2325" width="13.59765625" style="67" customWidth="1"/>
    <col min="2326" max="2326" width="6.59765625" style="67" customWidth="1"/>
    <col min="2327" max="2561" width="8.796875" style="67"/>
    <col min="2562" max="2562" width="1.09765625" style="67" customWidth="1"/>
    <col min="2563" max="2563" width="2.59765625" style="67" customWidth="1"/>
    <col min="2564" max="2564" width="11.59765625" style="67" customWidth="1"/>
    <col min="2565" max="2575" width="13.09765625" style="67" customWidth="1"/>
    <col min="2576" max="2578" width="12.59765625" style="67" customWidth="1"/>
    <col min="2579" max="2579" width="13.59765625" style="67" customWidth="1"/>
    <col min="2580" max="2580" width="12.59765625" style="67" customWidth="1"/>
    <col min="2581" max="2581" width="13.59765625" style="67" customWidth="1"/>
    <col min="2582" max="2582" width="6.59765625" style="67" customWidth="1"/>
    <col min="2583" max="2817" width="8.796875" style="67"/>
    <col min="2818" max="2818" width="1.09765625" style="67" customWidth="1"/>
    <col min="2819" max="2819" width="2.59765625" style="67" customWidth="1"/>
    <col min="2820" max="2820" width="11.59765625" style="67" customWidth="1"/>
    <col min="2821" max="2831" width="13.09765625" style="67" customWidth="1"/>
    <col min="2832" max="2834" width="12.59765625" style="67" customWidth="1"/>
    <col min="2835" max="2835" width="13.59765625" style="67" customWidth="1"/>
    <col min="2836" max="2836" width="12.59765625" style="67" customWidth="1"/>
    <col min="2837" max="2837" width="13.59765625" style="67" customWidth="1"/>
    <col min="2838" max="2838" width="6.59765625" style="67" customWidth="1"/>
    <col min="2839" max="3073" width="8.796875" style="67"/>
    <col min="3074" max="3074" width="1.09765625" style="67" customWidth="1"/>
    <col min="3075" max="3075" width="2.59765625" style="67" customWidth="1"/>
    <col min="3076" max="3076" width="11.59765625" style="67" customWidth="1"/>
    <col min="3077" max="3087" width="13.09765625" style="67" customWidth="1"/>
    <col min="3088" max="3090" width="12.59765625" style="67" customWidth="1"/>
    <col min="3091" max="3091" width="13.59765625" style="67" customWidth="1"/>
    <col min="3092" max="3092" width="12.59765625" style="67" customWidth="1"/>
    <col min="3093" max="3093" width="13.59765625" style="67" customWidth="1"/>
    <col min="3094" max="3094" width="6.59765625" style="67" customWidth="1"/>
    <col min="3095" max="3329" width="8.796875" style="67"/>
    <col min="3330" max="3330" width="1.09765625" style="67" customWidth="1"/>
    <col min="3331" max="3331" width="2.59765625" style="67" customWidth="1"/>
    <col min="3332" max="3332" width="11.59765625" style="67" customWidth="1"/>
    <col min="3333" max="3343" width="13.09765625" style="67" customWidth="1"/>
    <col min="3344" max="3346" width="12.59765625" style="67" customWidth="1"/>
    <col min="3347" max="3347" width="13.59765625" style="67" customWidth="1"/>
    <col min="3348" max="3348" width="12.59765625" style="67" customWidth="1"/>
    <col min="3349" max="3349" width="13.59765625" style="67" customWidth="1"/>
    <col min="3350" max="3350" width="6.59765625" style="67" customWidth="1"/>
    <col min="3351" max="3585" width="8.796875" style="67"/>
    <col min="3586" max="3586" width="1.09765625" style="67" customWidth="1"/>
    <col min="3587" max="3587" width="2.59765625" style="67" customWidth="1"/>
    <col min="3588" max="3588" width="11.59765625" style="67" customWidth="1"/>
    <col min="3589" max="3599" width="13.09765625" style="67" customWidth="1"/>
    <col min="3600" max="3602" width="12.59765625" style="67" customWidth="1"/>
    <col min="3603" max="3603" width="13.59765625" style="67" customWidth="1"/>
    <col min="3604" max="3604" width="12.59765625" style="67" customWidth="1"/>
    <col min="3605" max="3605" width="13.59765625" style="67" customWidth="1"/>
    <col min="3606" max="3606" width="6.59765625" style="67" customWidth="1"/>
    <col min="3607" max="3841" width="8.796875" style="67"/>
    <col min="3842" max="3842" width="1.09765625" style="67" customWidth="1"/>
    <col min="3843" max="3843" width="2.59765625" style="67" customWidth="1"/>
    <col min="3844" max="3844" width="11.59765625" style="67" customWidth="1"/>
    <col min="3845" max="3855" width="13.09765625" style="67" customWidth="1"/>
    <col min="3856" max="3858" width="12.59765625" style="67" customWidth="1"/>
    <col min="3859" max="3859" width="13.59765625" style="67" customWidth="1"/>
    <col min="3860" max="3860" width="12.59765625" style="67" customWidth="1"/>
    <col min="3861" max="3861" width="13.59765625" style="67" customWidth="1"/>
    <col min="3862" max="3862" width="6.59765625" style="67" customWidth="1"/>
    <col min="3863" max="4097" width="8.796875" style="67"/>
    <col min="4098" max="4098" width="1.09765625" style="67" customWidth="1"/>
    <col min="4099" max="4099" width="2.59765625" style="67" customWidth="1"/>
    <col min="4100" max="4100" width="11.59765625" style="67" customWidth="1"/>
    <col min="4101" max="4111" width="13.09765625" style="67" customWidth="1"/>
    <col min="4112" max="4114" width="12.59765625" style="67" customWidth="1"/>
    <col min="4115" max="4115" width="13.59765625" style="67" customWidth="1"/>
    <col min="4116" max="4116" width="12.59765625" style="67" customWidth="1"/>
    <col min="4117" max="4117" width="13.59765625" style="67" customWidth="1"/>
    <col min="4118" max="4118" width="6.59765625" style="67" customWidth="1"/>
    <col min="4119" max="4353" width="8.796875" style="67"/>
    <col min="4354" max="4354" width="1.09765625" style="67" customWidth="1"/>
    <col min="4355" max="4355" width="2.59765625" style="67" customWidth="1"/>
    <col min="4356" max="4356" width="11.59765625" style="67" customWidth="1"/>
    <col min="4357" max="4367" width="13.09765625" style="67" customWidth="1"/>
    <col min="4368" max="4370" width="12.59765625" style="67" customWidth="1"/>
    <col min="4371" max="4371" width="13.59765625" style="67" customWidth="1"/>
    <col min="4372" max="4372" width="12.59765625" style="67" customWidth="1"/>
    <col min="4373" max="4373" width="13.59765625" style="67" customWidth="1"/>
    <col min="4374" max="4374" width="6.59765625" style="67" customWidth="1"/>
    <col min="4375" max="4609" width="8.796875" style="67"/>
    <col min="4610" max="4610" width="1.09765625" style="67" customWidth="1"/>
    <col min="4611" max="4611" width="2.59765625" style="67" customWidth="1"/>
    <col min="4612" max="4612" width="11.59765625" style="67" customWidth="1"/>
    <col min="4613" max="4623" width="13.09765625" style="67" customWidth="1"/>
    <col min="4624" max="4626" width="12.59765625" style="67" customWidth="1"/>
    <col min="4627" max="4627" width="13.59765625" style="67" customWidth="1"/>
    <col min="4628" max="4628" width="12.59765625" style="67" customWidth="1"/>
    <col min="4629" max="4629" width="13.59765625" style="67" customWidth="1"/>
    <col min="4630" max="4630" width="6.59765625" style="67" customWidth="1"/>
    <col min="4631" max="4865" width="8.796875" style="67"/>
    <col min="4866" max="4866" width="1.09765625" style="67" customWidth="1"/>
    <col min="4867" max="4867" width="2.59765625" style="67" customWidth="1"/>
    <col min="4868" max="4868" width="11.59765625" style="67" customWidth="1"/>
    <col min="4869" max="4879" width="13.09765625" style="67" customWidth="1"/>
    <col min="4880" max="4882" width="12.59765625" style="67" customWidth="1"/>
    <col min="4883" max="4883" width="13.59765625" style="67" customWidth="1"/>
    <col min="4884" max="4884" width="12.59765625" style="67" customWidth="1"/>
    <col min="4885" max="4885" width="13.59765625" style="67" customWidth="1"/>
    <col min="4886" max="4886" width="6.59765625" style="67" customWidth="1"/>
    <col min="4887" max="5121" width="8.796875" style="67"/>
    <col min="5122" max="5122" width="1.09765625" style="67" customWidth="1"/>
    <col min="5123" max="5123" width="2.59765625" style="67" customWidth="1"/>
    <col min="5124" max="5124" width="11.59765625" style="67" customWidth="1"/>
    <col min="5125" max="5135" width="13.09765625" style="67" customWidth="1"/>
    <col min="5136" max="5138" width="12.59765625" style="67" customWidth="1"/>
    <col min="5139" max="5139" width="13.59765625" style="67" customWidth="1"/>
    <col min="5140" max="5140" width="12.59765625" style="67" customWidth="1"/>
    <col min="5141" max="5141" width="13.59765625" style="67" customWidth="1"/>
    <col min="5142" max="5142" width="6.59765625" style="67" customWidth="1"/>
    <col min="5143" max="5377" width="8.796875" style="67"/>
    <col min="5378" max="5378" width="1.09765625" style="67" customWidth="1"/>
    <col min="5379" max="5379" width="2.59765625" style="67" customWidth="1"/>
    <col min="5380" max="5380" width="11.59765625" style="67" customWidth="1"/>
    <col min="5381" max="5391" width="13.09765625" style="67" customWidth="1"/>
    <col min="5392" max="5394" width="12.59765625" style="67" customWidth="1"/>
    <col min="5395" max="5395" width="13.59765625" style="67" customWidth="1"/>
    <col min="5396" max="5396" width="12.59765625" style="67" customWidth="1"/>
    <col min="5397" max="5397" width="13.59765625" style="67" customWidth="1"/>
    <col min="5398" max="5398" width="6.59765625" style="67" customWidth="1"/>
    <col min="5399" max="5633" width="8.796875" style="67"/>
    <col min="5634" max="5634" width="1.09765625" style="67" customWidth="1"/>
    <col min="5635" max="5635" width="2.59765625" style="67" customWidth="1"/>
    <col min="5636" max="5636" width="11.59765625" style="67" customWidth="1"/>
    <col min="5637" max="5647" width="13.09765625" style="67" customWidth="1"/>
    <col min="5648" max="5650" width="12.59765625" style="67" customWidth="1"/>
    <col min="5651" max="5651" width="13.59765625" style="67" customWidth="1"/>
    <col min="5652" max="5652" width="12.59765625" style="67" customWidth="1"/>
    <col min="5653" max="5653" width="13.59765625" style="67" customWidth="1"/>
    <col min="5654" max="5654" width="6.59765625" style="67" customWidth="1"/>
    <col min="5655" max="5889" width="8.796875" style="67"/>
    <col min="5890" max="5890" width="1.09765625" style="67" customWidth="1"/>
    <col min="5891" max="5891" width="2.59765625" style="67" customWidth="1"/>
    <col min="5892" max="5892" width="11.59765625" style="67" customWidth="1"/>
    <col min="5893" max="5903" width="13.09765625" style="67" customWidth="1"/>
    <col min="5904" max="5906" width="12.59765625" style="67" customWidth="1"/>
    <col min="5907" max="5907" width="13.59765625" style="67" customWidth="1"/>
    <col min="5908" max="5908" width="12.59765625" style="67" customWidth="1"/>
    <col min="5909" max="5909" width="13.59765625" style="67" customWidth="1"/>
    <col min="5910" max="5910" width="6.59765625" style="67" customWidth="1"/>
    <col min="5911" max="6145" width="8.796875" style="67"/>
    <col min="6146" max="6146" width="1.09765625" style="67" customWidth="1"/>
    <col min="6147" max="6147" width="2.59765625" style="67" customWidth="1"/>
    <col min="6148" max="6148" width="11.59765625" style="67" customWidth="1"/>
    <col min="6149" max="6159" width="13.09765625" style="67" customWidth="1"/>
    <col min="6160" max="6162" width="12.59765625" style="67" customWidth="1"/>
    <col min="6163" max="6163" width="13.59765625" style="67" customWidth="1"/>
    <col min="6164" max="6164" width="12.59765625" style="67" customWidth="1"/>
    <col min="6165" max="6165" width="13.59765625" style="67" customWidth="1"/>
    <col min="6166" max="6166" width="6.59765625" style="67" customWidth="1"/>
    <col min="6167" max="6401" width="8.796875" style="67"/>
    <col min="6402" max="6402" width="1.09765625" style="67" customWidth="1"/>
    <col min="6403" max="6403" width="2.59765625" style="67" customWidth="1"/>
    <col min="6404" max="6404" width="11.59765625" style="67" customWidth="1"/>
    <col min="6405" max="6415" width="13.09765625" style="67" customWidth="1"/>
    <col min="6416" max="6418" width="12.59765625" style="67" customWidth="1"/>
    <col min="6419" max="6419" width="13.59765625" style="67" customWidth="1"/>
    <col min="6420" max="6420" width="12.59765625" style="67" customWidth="1"/>
    <col min="6421" max="6421" width="13.59765625" style="67" customWidth="1"/>
    <col min="6422" max="6422" width="6.59765625" style="67" customWidth="1"/>
    <col min="6423" max="6657" width="8.796875" style="67"/>
    <col min="6658" max="6658" width="1.09765625" style="67" customWidth="1"/>
    <col min="6659" max="6659" width="2.59765625" style="67" customWidth="1"/>
    <col min="6660" max="6660" width="11.59765625" style="67" customWidth="1"/>
    <col min="6661" max="6671" width="13.09765625" style="67" customWidth="1"/>
    <col min="6672" max="6674" width="12.59765625" style="67" customWidth="1"/>
    <col min="6675" max="6675" width="13.59765625" style="67" customWidth="1"/>
    <col min="6676" max="6676" width="12.59765625" style="67" customWidth="1"/>
    <col min="6677" max="6677" width="13.59765625" style="67" customWidth="1"/>
    <col min="6678" max="6678" width="6.59765625" style="67" customWidth="1"/>
    <col min="6679" max="6913" width="8.796875" style="67"/>
    <col min="6914" max="6914" width="1.09765625" style="67" customWidth="1"/>
    <col min="6915" max="6915" width="2.59765625" style="67" customWidth="1"/>
    <col min="6916" max="6916" width="11.59765625" style="67" customWidth="1"/>
    <col min="6917" max="6927" width="13.09765625" style="67" customWidth="1"/>
    <col min="6928" max="6930" width="12.59765625" style="67" customWidth="1"/>
    <col min="6931" max="6931" width="13.59765625" style="67" customWidth="1"/>
    <col min="6932" max="6932" width="12.59765625" style="67" customWidth="1"/>
    <col min="6933" max="6933" width="13.59765625" style="67" customWidth="1"/>
    <col min="6934" max="6934" width="6.59765625" style="67" customWidth="1"/>
    <col min="6935" max="7169" width="8.796875" style="67"/>
    <col min="7170" max="7170" width="1.09765625" style="67" customWidth="1"/>
    <col min="7171" max="7171" width="2.59765625" style="67" customWidth="1"/>
    <col min="7172" max="7172" width="11.59765625" style="67" customWidth="1"/>
    <col min="7173" max="7183" width="13.09765625" style="67" customWidth="1"/>
    <col min="7184" max="7186" width="12.59765625" style="67" customWidth="1"/>
    <col min="7187" max="7187" width="13.59765625" style="67" customWidth="1"/>
    <col min="7188" max="7188" width="12.59765625" style="67" customWidth="1"/>
    <col min="7189" max="7189" width="13.59765625" style="67" customWidth="1"/>
    <col min="7190" max="7190" width="6.59765625" style="67" customWidth="1"/>
    <col min="7191" max="7425" width="8.796875" style="67"/>
    <col min="7426" max="7426" width="1.09765625" style="67" customWidth="1"/>
    <col min="7427" max="7427" width="2.59765625" style="67" customWidth="1"/>
    <col min="7428" max="7428" width="11.59765625" style="67" customWidth="1"/>
    <col min="7429" max="7439" width="13.09765625" style="67" customWidth="1"/>
    <col min="7440" max="7442" width="12.59765625" style="67" customWidth="1"/>
    <col min="7443" max="7443" width="13.59765625" style="67" customWidth="1"/>
    <col min="7444" max="7444" width="12.59765625" style="67" customWidth="1"/>
    <col min="7445" max="7445" width="13.59765625" style="67" customWidth="1"/>
    <col min="7446" max="7446" width="6.59765625" style="67" customWidth="1"/>
    <col min="7447" max="7681" width="8.796875" style="67"/>
    <col min="7682" max="7682" width="1.09765625" style="67" customWidth="1"/>
    <col min="7683" max="7683" width="2.59765625" style="67" customWidth="1"/>
    <col min="7684" max="7684" width="11.59765625" style="67" customWidth="1"/>
    <col min="7685" max="7695" width="13.09765625" style="67" customWidth="1"/>
    <col min="7696" max="7698" width="12.59765625" style="67" customWidth="1"/>
    <col min="7699" max="7699" width="13.59765625" style="67" customWidth="1"/>
    <col min="7700" max="7700" width="12.59765625" style="67" customWidth="1"/>
    <col min="7701" max="7701" width="13.59765625" style="67" customWidth="1"/>
    <col min="7702" max="7702" width="6.59765625" style="67" customWidth="1"/>
    <col min="7703" max="7937" width="8.796875" style="67"/>
    <col min="7938" max="7938" width="1.09765625" style="67" customWidth="1"/>
    <col min="7939" max="7939" width="2.59765625" style="67" customWidth="1"/>
    <col min="7940" max="7940" width="11.59765625" style="67" customWidth="1"/>
    <col min="7941" max="7951" width="13.09765625" style="67" customWidth="1"/>
    <col min="7952" max="7954" width="12.59765625" style="67" customWidth="1"/>
    <col min="7955" max="7955" width="13.59765625" style="67" customWidth="1"/>
    <col min="7956" max="7956" width="12.59765625" style="67" customWidth="1"/>
    <col min="7957" max="7957" width="13.59765625" style="67" customWidth="1"/>
    <col min="7958" max="7958" width="6.59765625" style="67" customWidth="1"/>
    <col min="7959" max="8193" width="8.796875" style="67"/>
    <col min="8194" max="8194" width="1.09765625" style="67" customWidth="1"/>
    <col min="8195" max="8195" width="2.59765625" style="67" customWidth="1"/>
    <col min="8196" max="8196" width="11.59765625" style="67" customWidth="1"/>
    <col min="8197" max="8207" width="13.09765625" style="67" customWidth="1"/>
    <col min="8208" max="8210" width="12.59765625" style="67" customWidth="1"/>
    <col min="8211" max="8211" width="13.59765625" style="67" customWidth="1"/>
    <col min="8212" max="8212" width="12.59765625" style="67" customWidth="1"/>
    <col min="8213" max="8213" width="13.59765625" style="67" customWidth="1"/>
    <col min="8214" max="8214" width="6.59765625" style="67" customWidth="1"/>
    <col min="8215" max="8449" width="8.796875" style="67"/>
    <col min="8450" max="8450" width="1.09765625" style="67" customWidth="1"/>
    <col min="8451" max="8451" width="2.59765625" style="67" customWidth="1"/>
    <col min="8452" max="8452" width="11.59765625" style="67" customWidth="1"/>
    <col min="8453" max="8463" width="13.09765625" style="67" customWidth="1"/>
    <col min="8464" max="8466" width="12.59765625" style="67" customWidth="1"/>
    <col min="8467" max="8467" width="13.59765625" style="67" customWidth="1"/>
    <col min="8468" max="8468" width="12.59765625" style="67" customWidth="1"/>
    <col min="8469" max="8469" width="13.59765625" style="67" customWidth="1"/>
    <col min="8470" max="8470" width="6.59765625" style="67" customWidth="1"/>
    <col min="8471" max="8705" width="8.796875" style="67"/>
    <col min="8706" max="8706" width="1.09765625" style="67" customWidth="1"/>
    <col min="8707" max="8707" width="2.59765625" style="67" customWidth="1"/>
    <col min="8708" max="8708" width="11.59765625" style="67" customWidth="1"/>
    <col min="8709" max="8719" width="13.09765625" style="67" customWidth="1"/>
    <col min="8720" max="8722" width="12.59765625" style="67" customWidth="1"/>
    <col min="8723" max="8723" width="13.59765625" style="67" customWidth="1"/>
    <col min="8724" max="8724" width="12.59765625" style="67" customWidth="1"/>
    <col min="8725" max="8725" width="13.59765625" style="67" customWidth="1"/>
    <col min="8726" max="8726" width="6.59765625" style="67" customWidth="1"/>
    <col min="8727" max="8961" width="8.796875" style="67"/>
    <col min="8962" max="8962" width="1.09765625" style="67" customWidth="1"/>
    <col min="8963" max="8963" width="2.59765625" style="67" customWidth="1"/>
    <col min="8964" max="8964" width="11.59765625" style="67" customWidth="1"/>
    <col min="8965" max="8975" width="13.09765625" style="67" customWidth="1"/>
    <col min="8976" max="8978" width="12.59765625" style="67" customWidth="1"/>
    <col min="8979" max="8979" width="13.59765625" style="67" customWidth="1"/>
    <col min="8980" max="8980" width="12.59765625" style="67" customWidth="1"/>
    <col min="8981" max="8981" width="13.59765625" style="67" customWidth="1"/>
    <col min="8982" max="8982" width="6.59765625" style="67" customWidth="1"/>
    <col min="8983" max="9217" width="8.796875" style="67"/>
    <col min="9218" max="9218" width="1.09765625" style="67" customWidth="1"/>
    <col min="9219" max="9219" width="2.59765625" style="67" customWidth="1"/>
    <col min="9220" max="9220" width="11.59765625" style="67" customWidth="1"/>
    <col min="9221" max="9231" width="13.09765625" style="67" customWidth="1"/>
    <col min="9232" max="9234" width="12.59765625" style="67" customWidth="1"/>
    <col min="9235" max="9235" width="13.59765625" style="67" customWidth="1"/>
    <col min="9236" max="9236" width="12.59765625" style="67" customWidth="1"/>
    <col min="9237" max="9237" width="13.59765625" style="67" customWidth="1"/>
    <col min="9238" max="9238" width="6.59765625" style="67" customWidth="1"/>
    <col min="9239" max="9473" width="8.796875" style="67"/>
    <col min="9474" max="9474" width="1.09765625" style="67" customWidth="1"/>
    <col min="9475" max="9475" width="2.59765625" style="67" customWidth="1"/>
    <col min="9476" max="9476" width="11.59765625" style="67" customWidth="1"/>
    <col min="9477" max="9487" width="13.09765625" style="67" customWidth="1"/>
    <col min="9488" max="9490" width="12.59765625" style="67" customWidth="1"/>
    <col min="9491" max="9491" width="13.59765625" style="67" customWidth="1"/>
    <col min="9492" max="9492" width="12.59765625" style="67" customWidth="1"/>
    <col min="9493" max="9493" width="13.59765625" style="67" customWidth="1"/>
    <col min="9494" max="9494" width="6.59765625" style="67" customWidth="1"/>
    <col min="9495" max="9729" width="8.796875" style="67"/>
    <col min="9730" max="9730" width="1.09765625" style="67" customWidth="1"/>
    <col min="9731" max="9731" width="2.59765625" style="67" customWidth="1"/>
    <col min="9732" max="9732" width="11.59765625" style="67" customWidth="1"/>
    <col min="9733" max="9743" width="13.09765625" style="67" customWidth="1"/>
    <col min="9744" max="9746" width="12.59765625" style="67" customWidth="1"/>
    <col min="9747" max="9747" width="13.59765625" style="67" customWidth="1"/>
    <col min="9748" max="9748" width="12.59765625" style="67" customWidth="1"/>
    <col min="9749" max="9749" width="13.59765625" style="67" customWidth="1"/>
    <col min="9750" max="9750" width="6.59765625" style="67" customWidth="1"/>
    <col min="9751" max="9985" width="8.796875" style="67"/>
    <col min="9986" max="9986" width="1.09765625" style="67" customWidth="1"/>
    <col min="9987" max="9987" width="2.59765625" style="67" customWidth="1"/>
    <col min="9988" max="9988" width="11.59765625" style="67" customWidth="1"/>
    <col min="9989" max="9999" width="13.09765625" style="67" customWidth="1"/>
    <col min="10000" max="10002" width="12.59765625" style="67" customWidth="1"/>
    <col min="10003" max="10003" width="13.59765625" style="67" customWidth="1"/>
    <col min="10004" max="10004" width="12.59765625" style="67" customWidth="1"/>
    <col min="10005" max="10005" width="13.59765625" style="67" customWidth="1"/>
    <col min="10006" max="10006" width="6.59765625" style="67" customWidth="1"/>
    <col min="10007" max="10241" width="8.796875" style="67"/>
    <col min="10242" max="10242" width="1.09765625" style="67" customWidth="1"/>
    <col min="10243" max="10243" width="2.59765625" style="67" customWidth="1"/>
    <col min="10244" max="10244" width="11.59765625" style="67" customWidth="1"/>
    <col min="10245" max="10255" width="13.09765625" style="67" customWidth="1"/>
    <col min="10256" max="10258" width="12.59765625" style="67" customWidth="1"/>
    <col min="10259" max="10259" width="13.59765625" style="67" customWidth="1"/>
    <col min="10260" max="10260" width="12.59765625" style="67" customWidth="1"/>
    <col min="10261" max="10261" width="13.59765625" style="67" customWidth="1"/>
    <col min="10262" max="10262" width="6.59765625" style="67" customWidth="1"/>
    <col min="10263" max="10497" width="8.796875" style="67"/>
    <col min="10498" max="10498" width="1.09765625" style="67" customWidth="1"/>
    <col min="10499" max="10499" width="2.59765625" style="67" customWidth="1"/>
    <col min="10500" max="10500" width="11.59765625" style="67" customWidth="1"/>
    <col min="10501" max="10511" width="13.09765625" style="67" customWidth="1"/>
    <col min="10512" max="10514" width="12.59765625" style="67" customWidth="1"/>
    <col min="10515" max="10515" width="13.59765625" style="67" customWidth="1"/>
    <col min="10516" max="10516" width="12.59765625" style="67" customWidth="1"/>
    <col min="10517" max="10517" width="13.59765625" style="67" customWidth="1"/>
    <col min="10518" max="10518" width="6.59765625" style="67" customWidth="1"/>
    <col min="10519" max="10753" width="8.796875" style="67"/>
    <col min="10754" max="10754" width="1.09765625" style="67" customWidth="1"/>
    <col min="10755" max="10755" width="2.59765625" style="67" customWidth="1"/>
    <col min="10756" max="10756" width="11.59765625" style="67" customWidth="1"/>
    <col min="10757" max="10767" width="13.09765625" style="67" customWidth="1"/>
    <col min="10768" max="10770" width="12.59765625" style="67" customWidth="1"/>
    <col min="10771" max="10771" width="13.59765625" style="67" customWidth="1"/>
    <col min="10772" max="10772" width="12.59765625" style="67" customWidth="1"/>
    <col min="10773" max="10773" width="13.59765625" style="67" customWidth="1"/>
    <col min="10774" max="10774" width="6.59765625" style="67" customWidth="1"/>
    <col min="10775" max="11009" width="8.796875" style="67"/>
    <col min="11010" max="11010" width="1.09765625" style="67" customWidth="1"/>
    <col min="11011" max="11011" width="2.59765625" style="67" customWidth="1"/>
    <col min="11012" max="11012" width="11.59765625" style="67" customWidth="1"/>
    <col min="11013" max="11023" width="13.09765625" style="67" customWidth="1"/>
    <col min="11024" max="11026" width="12.59765625" style="67" customWidth="1"/>
    <col min="11027" max="11027" width="13.59765625" style="67" customWidth="1"/>
    <col min="11028" max="11028" width="12.59765625" style="67" customWidth="1"/>
    <col min="11029" max="11029" width="13.59765625" style="67" customWidth="1"/>
    <col min="11030" max="11030" width="6.59765625" style="67" customWidth="1"/>
    <col min="11031" max="11265" width="8.796875" style="67"/>
    <col min="11266" max="11266" width="1.09765625" style="67" customWidth="1"/>
    <col min="11267" max="11267" width="2.59765625" style="67" customWidth="1"/>
    <col min="11268" max="11268" width="11.59765625" style="67" customWidth="1"/>
    <col min="11269" max="11279" width="13.09765625" style="67" customWidth="1"/>
    <col min="11280" max="11282" width="12.59765625" style="67" customWidth="1"/>
    <col min="11283" max="11283" width="13.59765625" style="67" customWidth="1"/>
    <col min="11284" max="11284" width="12.59765625" style="67" customWidth="1"/>
    <col min="11285" max="11285" width="13.59765625" style="67" customWidth="1"/>
    <col min="11286" max="11286" width="6.59765625" style="67" customWidth="1"/>
    <col min="11287" max="11521" width="8.796875" style="67"/>
    <col min="11522" max="11522" width="1.09765625" style="67" customWidth="1"/>
    <col min="11523" max="11523" width="2.59765625" style="67" customWidth="1"/>
    <col min="11524" max="11524" width="11.59765625" style="67" customWidth="1"/>
    <col min="11525" max="11535" width="13.09765625" style="67" customWidth="1"/>
    <col min="11536" max="11538" width="12.59765625" style="67" customWidth="1"/>
    <col min="11539" max="11539" width="13.59765625" style="67" customWidth="1"/>
    <col min="11540" max="11540" width="12.59765625" style="67" customWidth="1"/>
    <col min="11541" max="11541" width="13.59765625" style="67" customWidth="1"/>
    <col min="11542" max="11542" width="6.59765625" style="67" customWidth="1"/>
    <col min="11543" max="11777" width="8.796875" style="67"/>
    <col min="11778" max="11778" width="1.09765625" style="67" customWidth="1"/>
    <col min="11779" max="11779" width="2.59765625" style="67" customWidth="1"/>
    <col min="11780" max="11780" width="11.59765625" style="67" customWidth="1"/>
    <col min="11781" max="11791" width="13.09765625" style="67" customWidth="1"/>
    <col min="11792" max="11794" width="12.59765625" style="67" customWidth="1"/>
    <col min="11795" max="11795" width="13.59765625" style="67" customWidth="1"/>
    <col min="11796" max="11796" width="12.59765625" style="67" customWidth="1"/>
    <col min="11797" max="11797" width="13.59765625" style="67" customWidth="1"/>
    <col min="11798" max="11798" width="6.59765625" style="67" customWidth="1"/>
    <col min="11799" max="12033" width="8.796875" style="67"/>
    <col min="12034" max="12034" width="1.09765625" style="67" customWidth="1"/>
    <col min="12035" max="12035" width="2.59765625" style="67" customWidth="1"/>
    <col min="12036" max="12036" width="11.59765625" style="67" customWidth="1"/>
    <col min="12037" max="12047" width="13.09765625" style="67" customWidth="1"/>
    <col min="12048" max="12050" width="12.59765625" style="67" customWidth="1"/>
    <col min="12051" max="12051" width="13.59765625" style="67" customWidth="1"/>
    <col min="12052" max="12052" width="12.59765625" style="67" customWidth="1"/>
    <col min="12053" max="12053" width="13.59765625" style="67" customWidth="1"/>
    <col min="12054" max="12054" width="6.59765625" style="67" customWidth="1"/>
    <col min="12055" max="12289" width="8.796875" style="67"/>
    <col min="12290" max="12290" width="1.09765625" style="67" customWidth="1"/>
    <col min="12291" max="12291" width="2.59765625" style="67" customWidth="1"/>
    <col min="12292" max="12292" width="11.59765625" style="67" customWidth="1"/>
    <col min="12293" max="12303" width="13.09765625" style="67" customWidth="1"/>
    <col min="12304" max="12306" width="12.59765625" style="67" customWidth="1"/>
    <col min="12307" max="12307" width="13.59765625" style="67" customWidth="1"/>
    <col min="12308" max="12308" width="12.59765625" style="67" customWidth="1"/>
    <col min="12309" max="12309" width="13.59765625" style="67" customWidth="1"/>
    <col min="12310" max="12310" width="6.59765625" style="67" customWidth="1"/>
    <col min="12311" max="12545" width="8.796875" style="67"/>
    <col min="12546" max="12546" width="1.09765625" style="67" customWidth="1"/>
    <col min="12547" max="12547" width="2.59765625" style="67" customWidth="1"/>
    <col min="12548" max="12548" width="11.59765625" style="67" customWidth="1"/>
    <col min="12549" max="12559" width="13.09765625" style="67" customWidth="1"/>
    <col min="12560" max="12562" width="12.59765625" style="67" customWidth="1"/>
    <col min="12563" max="12563" width="13.59765625" style="67" customWidth="1"/>
    <col min="12564" max="12564" width="12.59765625" style="67" customWidth="1"/>
    <col min="12565" max="12565" width="13.59765625" style="67" customWidth="1"/>
    <col min="12566" max="12566" width="6.59765625" style="67" customWidth="1"/>
    <col min="12567" max="12801" width="8.796875" style="67"/>
    <col min="12802" max="12802" width="1.09765625" style="67" customWidth="1"/>
    <col min="12803" max="12803" width="2.59765625" style="67" customWidth="1"/>
    <col min="12804" max="12804" width="11.59765625" style="67" customWidth="1"/>
    <col min="12805" max="12815" width="13.09765625" style="67" customWidth="1"/>
    <col min="12816" max="12818" width="12.59765625" style="67" customWidth="1"/>
    <col min="12819" max="12819" width="13.59765625" style="67" customWidth="1"/>
    <col min="12820" max="12820" width="12.59765625" style="67" customWidth="1"/>
    <col min="12821" max="12821" width="13.59765625" style="67" customWidth="1"/>
    <col min="12822" max="12822" width="6.59765625" style="67" customWidth="1"/>
    <col min="12823" max="13057" width="8.796875" style="67"/>
    <col min="13058" max="13058" width="1.09765625" style="67" customWidth="1"/>
    <col min="13059" max="13059" width="2.59765625" style="67" customWidth="1"/>
    <col min="13060" max="13060" width="11.59765625" style="67" customWidth="1"/>
    <col min="13061" max="13071" width="13.09765625" style="67" customWidth="1"/>
    <col min="13072" max="13074" width="12.59765625" style="67" customWidth="1"/>
    <col min="13075" max="13075" width="13.59765625" style="67" customWidth="1"/>
    <col min="13076" max="13076" width="12.59765625" style="67" customWidth="1"/>
    <col min="13077" max="13077" width="13.59765625" style="67" customWidth="1"/>
    <col min="13078" max="13078" width="6.59765625" style="67" customWidth="1"/>
    <col min="13079" max="13313" width="8.796875" style="67"/>
    <col min="13314" max="13314" width="1.09765625" style="67" customWidth="1"/>
    <col min="13315" max="13315" width="2.59765625" style="67" customWidth="1"/>
    <col min="13316" max="13316" width="11.59765625" style="67" customWidth="1"/>
    <col min="13317" max="13327" width="13.09765625" style="67" customWidth="1"/>
    <col min="13328" max="13330" width="12.59765625" style="67" customWidth="1"/>
    <col min="13331" max="13331" width="13.59765625" style="67" customWidth="1"/>
    <col min="13332" max="13332" width="12.59765625" style="67" customWidth="1"/>
    <col min="13333" max="13333" width="13.59765625" style="67" customWidth="1"/>
    <col min="13334" max="13334" width="6.59765625" style="67" customWidth="1"/>
    <col min="13335" max="13569" width="8.796875" style="67"/>
    <col min="13570" max="13570" width="1.09765625" style="67" customWidth="1"/>
    <col min="13571" max="13571" width="2.59765625" style="67" customWidth="1"/>
    <col min="13572" max="13572" width="11.59765625" style="67" customWidth="1"/>
    <col min="13573" max="13583" width="13.09765625" style="67" customWidth="1"/>
    <col min="13584" max="13586" width="12.59765625" style="67" customWidth="1"/>
    <col min="13587" max="13587" width="13.59765625" style="67" customWidth="1"/>
    <col min="13588" max="13588" width="12.59765625" style="67" customWidth="1"/>
    <col min="13589" max="13589" width="13.59765625" style="67" customWidth="1"/>
    <col min="13590" max="13590" width="6.59765625" style="67" customWidth="1"/>
    <col min="13591" max="13825" width="8.796875" style="67"/>
    <col min="13826" max="13826" width="1.09765625" style="67" customWidth="1"/>
    <col min="13827" max="13827" width="2.59765625" style="67" customWidth="1"/>
    <col min="13828" max="13828" width="11.59765625" style="67" customWidth="1"/>
    <col min="13829" max="13839" width="13.09765625" style="67" customWidth="1"/>
    <col min="13840" max="13842" width="12.59765625" style="67" customWidth="1"/>
    <col min="13843" max="13843" width="13.59765625" style="67" customWidth="1"/>
    <col min="13844" max="13844" width="12.59765625" style="67" customWidth="1"/>
    <col min="13845" max="13845" width="13.59765625" style="67" customWidth="1"/>
    <col min="13846" max="13846" width="6.59765625" style="67" customWidth="1"/>
    <col min="13847" max="14081" width="8.796875" style="67"/>
    <col min="14082" max="14082" width="1.09765625" style="67" customWidth="1"/>
    <col min="14083" max="14083" width="2.59765625" style="67" customWidth="1"/>
    <col min="14084" max="14084" width="11.59765625" style="67" customWidth="1"/>
    <col min="14085" max="14095" width="13.09765625" style="67" customWidth="1"/>
    <col min="14096" max="14098" width="12.59765625" style="67" customWidth="1"/>
    <col min="14099" max="14099" width="13.59765625" style="67" customWidth="1"/>
    <col min="14100" max="14100" width="12.59765625" style="67" customWidth="1"/>
    <col min="14101" max="14101" width="13.59765625" style="67" customWidth="1"/>
    <col min="14102" max="14102" width="6.59765625" style="67" customWidth="1"/>
    <col min="14103" max="14337" width="8.796875" style="67"/>
    <col min="14338" max="14338" width="1.09765625" style="67" customWidth="1"/>
    <col min="14339" max="14339" width="2.59765625" style="67" customWidth="1"/>
    <col min="14340" max="14340" width="11.59765625" style="67" customWidth="1"/>
    <col min="14341" max="14351" width="13.09765625" style="67" customWidth="1"/>
    <col min="14352" max="14354" width="12.59765625" style="67" customWidth="1"/>
    <col min="14355" max="14355" width="13.59765625" style="67" customWidth="1"/>
    <col min="14356" max="14356" width="12.59765625" style="67" customWidth="1"/>
    <col min="14357" max="14357" width="13.59765625" style="67" customWidth="1"/>
    <col min="14358" max="14358" width="6.59765625" style="67" customWidth="1"/>
    <col min="14359" max="14593" width="8.796875" style="67"/>
    <col min="14594" max="14594" width="1.09765625" style="67" customWidth="1"/>
    <col min="14595" max="14595" width="2.59765625" style="67" customWidth="1"/>
    <col min="14596" max="14596" width="11.59765625" style="67" customWidth="1"/>
    <col min="14597" max="14607" width="13.09765625" style="67" customWidth="1"/>
    <col min="14608" max="14610" width="12.59765625" style="67" customWidth="1"/>
    <col min="14611" max="14611" width="13.59765625" style="67" customWidth="1"/>
    <col min="14612" max="14612" width="12.59765625" style="67" customWidth="1"/>
    <col min="14613" max="14613" width="13.59765625" style="67" customWidth="1"/>
    <col min="14614" max="14614" width="6.59765625" style="67" customWidth="1"/>
    <col min="14615" max="14849" width="8.796875" style="67"/>
    <col min="14850" max="14850" width="1.09765625" style="67" customWidth="1"/>
    <col min="14851" max="14851" width="2.59765625" style="67" customWidth="1"/>
    <col min="14852" max="14852" width="11.59765625" style="67" customWidth="1"/>
    <col min="14853" max="14863" width="13.09765625" style="67" customWidth="1"/>
    <col min="14864" max="14866" width="12.59765625" style="67" customWidth="1"/>
    <col min="14867" max="14867" width="13.59765625" style="67" customWidth="1"/>
    <col min="14868" max="14868" width="12.59765625" style="67" customWidth="1"/>
    <col min="14869" max="14869" width="13.59765625" style="67" customWidth="1"/>
    <col min="14870" max="14870" width="6.59765625" style="67" customWidth="1"/>
    <col min="14871" max="15105" width="8.796875" style="67"/>
    <col min="15106" max="15106" width="1.09765625" style="67" customWidth="1"/>
    <col min="15107" max="15107" width="2.59765625" style="67" customWidth="1"/>
    <col min="15108" max="15108" width="11.59765625" style="67" customWidth="1"/>
    <col min="15109" max="15119" width="13.09765625" style="67" customWidth="1"/>
    <col min="15120" max="15122" width="12.59765625" style="67" customWidth="1"/>
    <col min="15123" max="15123" width="13.59765625" style="67" customWidth="1"/>
    <col min="15124" max="15124" width="12.59765625" style="67" customWidth="1"/>
    <col min="15125" max="15125" width="13.59765625" style="67" customWidth="1"/>
    <col min="15126" max="15126" width="6.59765625" style="67" customWidth="1"/>
    <col min="15127" max="15361" width="8.796875" style="67"/>
    <col min="15362" max="15362" width="1.09765625" style="67" customWidth="1"/>
    <col min="15363" max="15363" width="2.59765625" style="67" customWidth="1"/>
    <col min="15364" max="15364" width="11.59765625" style="67" customWidth="1"/>
    <col min="15365" max="15375" width="13.09765625" style="67" customWidth="1"/>
    <col min="15376" max="15378" width="12.59765625" style="67" customWidth="1"/>
    <col min="15379" max="15379" width="13.59765625" style="67" customWidth="1"/>
    <col min="15380" max="15380" width="12.59765625" style="67" customWidth="1"/>
    <col min="15381" max="15381" width="13.59765625" style="67" customWidth="1"/>
    <col min="15382" max="15382" width="6.59765625" style="67" customWidth="1"/>
    <col min="15383" max="15617" width="8.796875" style="67"/>
    <col min="15618" max="15618" width="1.09765625" style="67" customWidth="1"/>
    <col min="15619" max="15619" width="2.59765625" style="67" customWidth="1"/>
    <col min="15620" max="15620" width="11.59765625" style="67" customWidth="1"/>
    <col min="15621" max="15631" width="13.09765625" style="67" customWidth="1"/>
    <col min="15632" max="15634" width="12.59765625" style="67" customWidth="1"/>
    <col min="15635" max="15635" width="13.59765625" style="67" customWidth="1"/>
    <col min="15636" max="15636" width="12.59765625" style="67" customWidth="1"/>
    <col min="15637" max="15637" width="13.59765625" style="67" customWidth="1"/>
    <col min="15638" max="15638" width="6.59765625" style="67" customWidth="1"/>
    <col min="15639" max="15873" width="8.796875" style="67"/>
    <col min="15874" max="15874" width="1.09765625" style="67" customWidth="1"/>
    <col min="15875" max="15875" width="2.59765625" style="67" customWidth="1"/>
    <col min="15876" max="15876" width="11.59765625" style="67" customWidth="1"/>
    <col min="15877" max="15887" width="13.09765625" style="67" customWidth="1"/>
    <col min="15888" max="15890" width="12.59765625" style="67" customWidth="1"/>
    <col min="15891" max="15891" width="13.59765625" style="67" customWidth="1"/>
    <col min="15892" max="15892" width="12.59765625" style="67" customWidth="1"/>
    <col min="15893" max="15893" width="13.59765625" style="67" customWidth="1"/>
    <col min="15894" max="15894" width="6.59765625" style="67" customWidth="1"/>
    <col min="15895" max="16129" width="8.796875" style="67"/>
    <col min="16130" max="16130" width="1.09765625" style="67" customWidth="1"/>
    <col min="16131" max="16131" width="2.59765625" style="67" customWidth="1"/>
    <col min="16132" max="16132" width="11.59765625" style="67" customWidth="1"/>
    <col min="16133" max="16143" width="13.09765625" style="67" customWidth="1"/>
    <col min="16144" max="16146" width="12.59765625" style="67" customWidth="1"/>
    <col min="16147" max="16147" width="13.59765625" style="67" customWidth="1"/>
    <col min="16148" max="16148" width="12.59765625" style="67" customWidth="1"/>
    <col min="16149" max="16149" width="13.59765625" style="67" customWidth="1"/>
    <col min="16150" max="16150" width="6.59765625" style="67" customWidth="1"/>
    <col min="16151" max="16384" width="8.796875" style="67"/>
  </cols>
  <sheetData>
    <row r="1" spans="1:22" ht="17.25" customHeight="1" thickBot="1" x14ac:dyDescent="0.2">
      <c r="A1" s="64"/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113"/>
      <c r="O1" s="114"/>
      <c r="P1" s="137" t="s">
        <v>189</v>
      </c>
      <c r="Q1" s="66"/>
      <c r="R1" s="65"/>
      <c r="S1" s="69"/>
      <c r="T1" s="66"/>
      <c r="U1" s="69"/>
      <c r="V1" s="70"/>
    </row>
    <row r="2" spans="1:22" s="116" customFormat="1" ht="20.100000000000001" customHeight="1" x14ac:dyDescent="0.15">
      <c r="A2" s="239" t="s">
        <v>20</v>
      </c>
      <c r="B2" s="240"/>
      <c r="C2" s="240"/>
      <c r="D2" s="240" t="s">
        <v>168</v>
      </c>
      <c r="E2" s="240"/>
      <c r="F2" s="240"/>
      <c r="G2" s="240"/>
      <c r="H2" s="240"/>
      <c r="I2" s="240"/>
      <c r="J2" s="240"/>
      <c r="K2" s="240"/>
      <c r="L2" s="240"/>
      <c r="M2" s="240"/>
      <c r="N2" s="273"/>
      <c r="O2" s="274" t="s">
        <v>169</v>
      </c>
      <c r="P2" s="276" t="s">
        <v>0</v>
      </c>
      <c r="Q2" s="277"/>
      <c r="R2" s="278" t="s">
        <v>170</v>
      </c>
      <c r="S2" s="266" t="s">
        <v>171</v>
      </c>
      <c r="T2" s="258" t="s">
        <v>172</v>
      </c>
      <c r="U2" s="266" t="s">
        <v>173</v>
      </c>
      <c r="V2" s="115"/>
    </row>
    <row r="3" spans="1:22" s="116" customFormat="1" ht="20.100000000000001" customHeight="1" x14ac:dyDescent="0.15">
      <c r="A3" s="241"/>
      <c r="B3" s="242"/>
      <c r="C3" s="242"/>
      <c r="D3" s="260" t="s">
        <v>174</v>
      </c>
      <c r="E3" s="264" t="s">
        <v>175</v>
      </c>
      <c r="F3" s="268" t="s">
        <v>184</v>
      </c>
      <c r="G3" s="270" t="s">
        <v>185</v>
      </c>
      <c r="H3" s="264" t="s">
        <v>176</v>
      </c>
      <c r="I3" s="264" t="s">
        <v>177</v>
      </c>
      <c r="J3" s="264" t="s">
        <v>178</v>
      </c>
      <c r="K3" s="264" t="s">
        <v>194</v>
      </c>
      <c r="L3" s="264" t="s">
        <v>179</v>
      </c>
      <c r="M3" s="264" t="s">
        <v>180</v>
      </c>
      <c r="N3" s="264" t="s">
        <v>181</v>
      </c>
      <c r="O3" s="275"/>
      <c r="P3" s="260" t="s">
        <v>159</v>
      </c>
      <c r="Q3" s="262" t="s">
        <v>32</v>
      </c>
      <c r="R3" s="279"/>
      <c r="S3" s="267"/>
      <c r="T3" s="259"/>
      <c r="U3" s="267"/>
      <c r="V3" s="115"/>
    </row>
    <row r="4" spans="1:22" s="116" customFormat="1" ht="34.5" customHeight="1" x14ac:dyDescent="0.15">
      <c r="A4" s="243"/>
      <c r="B4" s="244"/>
      <c r="C4" s="244"/>
      <c r="D4" s="261"/>
      <c r="E4" s="265"/>
      <c r="F4" s="269"/>
      <c r="G4" s="271"/>
      <c r="H4" s="265"/>
      <c r="I4" s="265"/>
      <c r="J4" s="272"/>
      <c r="K4" s="265"/>
      <c r="L4" s="265"/>
      <c r="M4" s="265"/>
      <c r="N4" s="265"/>
      <c r="O4" s="117" t="s">
        <v>190</v>
      </c>
      <c r="P4" s="261"/>
      <c r="Q4" s="263"/>
      <c r="R4" s="117" t="s">
        <v>182</v>
      </c>
      <c r="S4" s="118" t="s">
        <v>200</v>
      </c>
      <c r="T4" s="119" t="s">
        <v>199</v>
      </c>
      <c r="U4" s="120" t="s">
        <v>201</v>
      </c>
      <c r="V4" s="115"/>
    </row>
    <row r="5" spans="1:22" s="124" customFormat="1" x14ac:dyDescent="0.45">
      <c r="A5" s="78"/>
      <c r="B5" s="79"/>
      <c r="C5" s="80" t="s">
        <v>44</v>
      </c>
      <c r="D5" s="81">
        <v>546787</v>
      </c>
      <c r="E5" s="81">
        <v>41870967</v>
      </c>
      <c r="F5" s="81">
        <v>2179440</v>
      </c>
      <c r="G5" s="81">
        <v>233955</v>
      </c>
      <c r="H5" s="81">
        <v>11393</v>
      </c>
      <c r="I5" s="90">
        <v>0</v>
      </c>
      <c r="J5" s="81">
        <v>7458847</v>
      </c>
      <c r="K5" s="90">
        <v>0</v>
      </c>
      <c r="L5" s="90">
        <v>0</v>
      </c>
      <c r="M5" s="90">
        <v>0</v>
      </c>
      <c r="N5" s="90">
        <v>0</v>
      </c>
      <c r="O5" s="92">
        <v>60782624</v>
      </c>
      <c r="P5" s="84">
        <v>34802868</v>
      </c>
      <c r="Q5" s="81">
        <v>323901</v>
      </c>
      <c r="R5" s="121">
        <v>35126769</v>
      </c>
      <c r="S5" s="122">
        <v>748408006</v>
      </c>
      <c r="T5" s="85">
        <v>0</v>
      </c>
      <c r="U5" s="122">
        <v>748408006</v>
      </c>
      <c r="V5" s="123" t="s">
        <v>45</v>
      </c>
    </row>
    <row r="6" spans="1:22" s="124" customFormat="1" x14ac:dyDescent="0.45">
      <c r="A6" s="78"/>
      <c r="B6" s="79"/>
      <c r="C6" s="80" t="s">
        <v>46</v>
      </c>
      <c r="D6" s="87">
        <v>138799</v>
      </c>
      <c r="E6" s="87">
        <v>12551021</v>
      </c>
      <c r="F6" s="87">
        <v>572672</v>
      </c>
      <c r="G6" s="87">
        <v>67427</v>
      </c>
      <c r="H6" s="87">
        <v>0</v>
      </c>
      <c r="I6" s="90">
        <v>0</v>
      </c>
      <c r="J6" s="90">
        <v>5018089</v>
      </c>
      <c r="K6" s="90">
        <v>0</v>
      </c>
      <c r="L6" s="90">
        <v>0</v>
      </c>
      <c r="M6" s="87">
        <v>745369</v>
      </c>
      <c r="N6" s="90">
        <v>0</v>
      </c>
      <c r="O6" s="92">
        <v>20749383</v>
      </c>
      <c r="P6" s="93">
        <v>12069478</v>
      </c>
      <c r="Q6" s="90">
        <v>215408</v>
      </c>
      <c r="R6" s="92">
        <v>12284886</v>
      </c>
      <c r="S6" s="125">
        <v>214424628</v>
      </c>
      <c r="T6" s="92">
        <v>0</v>
      </c>
      <c r="U6" s="125">
        <v>214424628</v>
      </c>
      <c r="V6" s="123" t="s">
        <v>139</v>
      </c>
    </row>
    <row r="7" spans="1:22" s="124" customFormat="1" x14ac:dyDescent="0.45">
      <c r="A7" s="78"/>
      <c r="B7" s="79"/>
      <c r="C7" s="80"/>
      <c r="D7" s="87"/>
      <c r="E7" s="87"/>
      <c r="F7" s="87"/>
      <c r="G7" s="87"/>
      <c r="H7" s="87"/>
      <c r="I7" s="90"/>
      <c r="J7" s="90"/>
      <c r="K7" s="90"/>
      <c r="L7" s="90"/>
      <c r="M7" s="87"/>
      <c r="N7" s="90"/>
      <c r="O7" s="92"/>
      <c r="P7" s="93"/>
      <c r="Q7" s="90"/>
      <c r="R7" s="92"/>
      <c r="S7" s="125"/>
      <c r="T7" s="92"/>
      <c r="U7" s="125"/>
      <c r="V7" s="123"/>
    </row>
    <row r="8" spans="1:22" s="124" customFormat="1" x14ac:dyDescent="0.45">
      <c r="A8" s="78"/>
      <c r="B8" s="79"/>
      <c r="C8" s="80" t="s">
        <v>2</v>
      </c>
      <c r="D8" s="90">
        <v>31715</v>
      </c>
      <c r="E8" s="90">
        <v>2521400</v>
      </c>
      <c r="F8" s="90">
        <v>121293</v>
      </c>
      <c r="G8" s="90">
        <v>23125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2">
        <v>3022902</v>
      </c>
      <c r="P8" s="93">
        <v>3434852</v>
      </c>
      <c r="Q8" s="90">
        <v>83286</v>
      </c>
      <c r="R8" s="92">
        <v>3518138</v>
      </c>
      <c r="S8" s="125">
        <v>40050572</v>
      </c>
      <c r="T8" s="94">
        <v>0</v>
      </c>
      <c r="U8" s="125">
        <v>40050572</v>
      </c>
      <c r="V8" s="123" t="s">
        <v>48</v>
      </c>
    </row>
    <row r="9" spans="1:22" s="124" customFormat="1" x14ac:dyDescent="0.45">
      <c r="A9" s="78"/>
      <c r="B9" s="79"/>
      <c r="C9" s="80" t="s">
        <v>49</v>
      </c>
      <c r="D9" s="90">
        <v>103892</v>
      </c>
      <c r="E9" s="90">
        <v>5030064</v>
      </c>
      <c r="F9" s="90">
        <v>161045</v>
      </c>
      <c r="G9" s="90">
        <v>11346</v>
      </c>
      <c r="H9" s="90">
        <v>0</v>
      </c>
      <c r="I9" s="90">
        <v>0</v>
      </c>
      <c r="J9" s="90">
        <v>939231</v>
      </c>
      <c r="K9" s="90">
        <v>0</v>
      </c>
      <c r="L9" s="90">
        <v>0</v>
      </c>
      <c r="M9" s="90">
        <v>0</v>
      </c>
      <c r="N9" s="90">
        <v>0</v>
      </c>
      <c r="O9" s="92">
        <v>6537449</v>
      </c>
      <c r="P9" s="93">
        <v>6655292</v>
      </c>
      <c r="Q9" s="90">
        <v>53721</v>
      </c>
      <c r="R9" s="92">
        <v>6709013</v>
      </c>
      <c r="S9" s="125">
        <v>80197642</v>
      </c>
      <c r="T9" s="94">
        <v>0</v>
      </c>
      <c r="U9" s="125">
        <v>80197642</v>
      </c>
      <c r="V9" s="123" t="s">
        <v>50</v>
      </c>
    </row>
    <row r="10" spans="1:22" s="124" customFormat="1" x14ac:dyDescent="0.45">
      <c r="A10" s="78"/>
      <c r="B10" s="79"/>
      <c r="C10" s="80" t="s">
        <v>51</v>
      </c>
      <c r="D10" s="90">
        <v>28104</v>
      </c>
      <c r="E10" s="90">
        <v>1354796</v>
      </c>
      <c r="F10" s="90">
        <v>183166</v>
      </c>
      <c r="G10" s="90">
        <v>1002</v>
      </c>
      <c r="H10" s="90">
        <v>0</v>
      </c>
      <c r="I10" s="90">
        <v>0</v>
      </c>
      <c r="J10" s="90">
        <v>334850</v>
      </c>
      <c r="K10" s="90">
        <v>0</v>
      </c>
      <c r="L10" s="90">
        <v>0</v>
      </c>
      <c r="M10" s="90">
        <v>0</v>
      </c>
      <c r="N10" s="90">
        <v>0</v>
      </c>
      <c r="O10" s="92">
        <v>2117487</v>
      </c>
      <c r="P10" s="93">
        <v>2163631</v>
      </c>
      <c r="Q10" s="90">
        <v>23564</v>
      </c>
      <c r="R10" s="92">
        <v>2187195</v>
      </c>
      <c r="S10" s="125">
        <v>20835057</v>
      </c>
      <c r="T10" s="94">
        <v>0</v>
      </c>
      <c r="U10" s="125">
        <v>20835057</v>
      </c>
      <c r="V10" s="123" t="s">
        <v>52</v>
      </c>
    </row>
    <row r="11" spans="1:22" s="124" customFormat="1" x14ac:dyDescent="0.45">
      <c r="A11" s="95"/>
      <c r="B11" s="79"/>
      <c r="C11" s="80" t="s">
        <v>53</v>
      </c>
      <c r="D11" s="90">
        <v>104453</v>
      </c>
      <c r="E11" s="90">
        <v>2563940</v>
      </c>
      <c r="F11" s="90">
        <v>195163</v>
      </c>
      <c r="G11" s="90">
        <v>57293</v>
      </c>
      <c r="H11" s="90">
        <v>0</v>
      </c>
      <c r="I11" s="90">
        <v>0</v>
      </c>
      <c r="J11" s="90">
        <v>1097261</v>
      </c>
      <c r="K11" s="90">
        <v>0</v>
      </c>
      <c r="L11" s="90">
        <v>0</v>
      </c>
      <c r="M11" s="90">
        <v>0</v>
      </c>
      <c r="N11" s="90">
        <v>0</v>
      </c>
      <c r="O11" s="92">
        <v>4467407</v>
      </c>
      <c r="P11" s="93">
        <v>6414440</v>
      </c>
      <c r="Q11" s="90">
        <v>51487</v>
      </c>
      <c r="R11" s="92">
        <v>6465927</v>
      </c>
      <c r="S11" s="125">
        <v>68272964</v>
      </c>
      <c r="T11" s="94">
        <v>0</v>
      </c>
      <c r="U11" s="125">
        <v>68272964</v>
      </c>
      <c r="V11" s="123" t="s">
        <v>54</v>
      </c>
    </row>
    <row r="12" spans="1:22" s="124" customFormat="1" x14ac:dyDescent="0.45">
      <c r="A12" s="95"/>
      <c r="B12" s="79"/>
      <c r="C12" s="80" t="s">
        <v>3</v>
      </c>
      <c r="D12" s="90">
        <v>12890</v>
      </c>
      <c r="E12" s="90">
        <v>1054272</v>
      </c>
      <c r="F12" s="90">
        <v>110588</v>
      </c>
      <c r="G12" s="90">
        <v>11654</v>
      </c>
      <c r="H12" s="90">
        <v>0</v>
      </c>
      <c r="I12" s="90">
        <v>0</v>
      </c>
      <c r="J12" s="90">
        <v>242406</v>
      </c>
      <c r="K12" s="90">
        <v>0</v>
      </c>
      <c r="L12" s="90">
        <v>0</v>
      </c>
      <c r="M12" s="90">
        <v>0</v>
      </c>
      <c r="N12" s="90">
        <v>0</v>
      </c>
      <c r="O12" s="92">
        <v>1538127</v>
      </c>
      <c r="P12" s="93">
        <v>1636073</v>
      </c>
      <c r="Q12" s="90">
        <v>21134</v>
      </c>
      <c r="R12" s="92">
        <v>1657207</v>
      </c>
      <c r="S12" s="125">
        <v>16291426</v>
      </c>
      <c r="T12" s="94">
        <v>0</v>
      </c>
      <c r="U12" s="125">
        <v>16291426</v>
      </c>
      <c r="V12" s="123" t="s">
        <v>55</v>
      </c>
    </row>
    <row r="13" spans="1:22" s="124" customFormat="1" x14ac:dyDescent="0.45">
      <c r="A13" s="95"/>
      <c r="B13" s="79"/>
      <c r="C13" s="80" t="s">
        <v>56</v>
      </c>
      <c r="D13" s="90">
        <v>66557</v>
      </c>
      <c r="E13" s="90">
        <v>4542957</v>
      </c>
      <c r="F13" s="90">
        <v>191027</v>
      </c>
      <c r="G13" s="90">
        <v>16090</v>
      </c>
      <c r="H13" s="90">
        <v>0</v>
      </c>
      <c r="I13" s="90">
        <v>0</v>
      </c>
      <c r="J13" s="90">
        <v>1118318</v>
      </c>
      <c r="K13" s="90">
        <v>0</v>
      </c>
      <c r="L13" s="90">
        <v>0</v>
      </c>
      <c r="M13" s="90">
        <v>0</v>
      </c>
      <c r="N13" s="90">
        <v>0</v>
      </c>
      <c r="O13" s="92">
        <v>6495376</v>
      </c>
      <c r="P13" s="93">
        <v>5904480</v>
      </c>
      <c r="Q13" s="90">
        <v>102361</v>
      </c>
      <c r="R13" s="92">
        <v>6006841</v>
      </c>
      <c r="S13" s="125">
        <v>65320815</v>
      </c>
      <c r="T13" s="94">
        <v>0</v>
      </c>
      <c r="U13" s="125">
        <v>65320815</v>
      </c>
      <c r="V13" s="123" t="s">
        <v>57</v>
      </c>
    </row>
    <row r="14" spans="1:22" s="124" customFormat="1" x14ac:dyDescent="0.45">
      <c r="A14" s="95"/>
      <c r="B14" s="79"/>
      <c r="C14" s="80" t="s">
        <v>58</v>
      </c>
      <c r="D14" s="90">
        <v>12744</v>
      </c>
      <c r="E14" s="90">
        <v>1158550</v>
      </c>
      <c r="F14" s="90">
        <v>92217</v>
      </c>
      <c r="G14" s="90">
        <v>5499</v>
      </c>
      <c r="H14" s="90">
        <v>502</v>
      </c>
      <c r="I14" s="90">
        <v>0</v>
      </c>
      <c r="J14" s="90">
        <v>344128</v>
      </c>
      <c r="K14" s="90">
        <v>0</v>
      </c>
      <c r="L14" s="90">
        <v>0</v>
      </c>
      <c r="M14" s="90">
        <v>0</v>
      </c>
      <c r="N14" s="90">
        <v>0</v>
      </c>
      <c r="O14" s="92">
        <v>1704286</v>
      </c>
      <c r="P14" s="93">
        <v>1814266</v>
      </c>
      <c r="Q14" s="90">
        <v>46078</v>
      </c>
      <c r="R14" s="92">
        <v>1860344</v>
      </c>
      <c r="S14" s="125">
        <v>17554231</v>
      </c>
      <c r="T14" s="94">
        <v>0</v>
      </c>
      <c r="U14" s="125">
        <v>17554231</v>
      </c>
      <c r="V14" s="123" t="s">
        <v>59</v>
      </c>
    </row>
    <row r="15" spans="1:22" s="124" customFormat="1" x14ac:dyDescent="0.45">
      <c r="A15" s="95"/>
      <c r="B15" s="79"/>
      <c r="C15" s="80" t="s">
        <v>60</v>
      </c>
      <c r="D15" s="90">
        <v>26757</v>
      </c>
      <c r="E15" s="90">
        <v>2049637</v>
      </c>
      <c r="F15" s="90">
        <v>133885</v>
      </c>
      <c r="G15" s="90">
        <v>19193</v>
      </c>
      <c r="H15" s="90">
        <v>0</v>
      </c>
      <c r="I15" s="90">
        <v>0</v>
      </c>
      <c r="J15" s="90">
        <v>221122</v>
      </c>
      <c r="K15" s="90">
        <v>0</v>
      </c>
      <c r="L15" s="90">
        <v>0</v>
      </c>
      <c r="M15" s="90">
        <v>0</v>
      </c>
      <c r="N15" s="90">
        <v>0</v>
      </c>
      <c r="O15" s="92">
        <v>2620775</v>
      </c>
      <c r="P15" s="93">
        <v>2730522</v>
      </c>
      <c r="Q15" s="90">
        <v>20301</v>
      </c>
      <c r="R15" s="92">
        <v>2750823</v>
      </c>
      <c r="S15" s="125">
        <v>29854358</v>
      </c>
      <c r="T15" s="94">
        <v>0</v>
      </c>
      <c r="U15" s="125">
        <v>29854358</v>
      </c>
      <c r="V15" s="123" t="s">
        <v>61</v>
      </c>
    </row>
    <row r="16" spans="1:22" s="124" customFormat="1" x14ac:dyDescent="0.45">
      <c r="A16" s="95"/>
      <c r="B16" s="79"/>
      <c r="C16" s="80" t="s">
        <v>62</v>
      </c>
      <c r="D16" s="90">
        <v>80428</v>
      </c>
      <c r="E16" s="90">
        <v>5325309</v>
      </c>
      <c r="F16" s="90">
        <v>125155</v>
      </c>
      <c r="G16" s="90">
        <v>40574</v>
      </c>
      <c r="H16" s="90">
        <v>0</v>
      </c>
      <c r="I16" s="90">
        <v>0</v>
      </c>
      <c r="J16" s="90">
        <v>2003902</v>
      </c>
      <c r="K16" s="90">
        <v>0</v>
      </c>
      <c r="L16" s="90">
        <v>0</v>
      </c>
      <c r="M16" s="90">
        <v>0</v>
      </c>
      <c r="N16" s="90">
        <v>0</v>
      </c>
      <c r="O16" s="92">
        <v>8134805</v>
      </c>
      <c r="P16" s="93">
        <v>6592842</v>
      </c>
      <c r="Q16" s="90">
        <v>93666</v>
      </c>
      <c r="R16" s="92">
        <v>6686508</v>
      </c>
      <c r="S16" s="125">
        <v>73074002</v>
      </c>
      <c r="T16" s="94">
        <v>0</v>
      </c>
      <c r="U16" s="125">
        <v>73074002</v>
      </c>
      <c r="V16" s="123" t="s">
        <v>63</v>
      </c>
    </row>
    <row r="17" spans="1:22" s="124" customFormat="1" x14ac:dyDescent="0.45">
      <c r="A17" s="95"/>
      <c r="B17" s="79"/>
      <c r="C17" s="80" t="s">
        <v>64</v>
      </c>
      <c r="D17" s="90">
        <v>60047</v>
      </c>
      <c r="E17" s="90">
        <v>2413547</v>
      </c>
      <c r="F17" s="90">
        <v>150739</v>
      </c>
      <c r="G17" s="90">
        <v>4180</v>
      </c>
      <c r="H17" s="90">
        <v>0</v>
      </c>
      <c r="I17" s="90">
        <v>0</v>
      </c>
      <c r="J17" s="90">
        <v>672224</v>
      </c>
      <c r="K17" s="90">
        <v>0</v>
      </c>
      <c r="L17" s="90">
        <v>0</v>
      </c>
      <c r="M17" s="90">
        <v>0</v>
      </c>
      <c r="N17" s="90">
        <v>0</v>
      </c>
      <c r="O17" s="92">
        <v>3614397</v>
      </c>
      <c r="P17" s="93">
        <v>4901050</v>
      </c>
      <c r="Q17" s="90">
        <v>84534</v>
      </c>
      <c r="R17" s="92">
        <v>4985584</v>
      </c>
      <c r="S17" s="125">
        <v>47758856</v>
      </c>
      <c r="T17" s="94">
        <v>0</v>
      </c>
      <c r="U17" s="125">
        <v>47758856</v>
      </c>
      <c r="V17" s="123" t="s">
        <v>65</v>
      </c>
    </row>
    <row r="18" spans="1:22" s="124" customFormat="1" x14ac:dyDescent="0.45">
      <c r="A18" s="95"/>
      <c r="B18" s="79"/>
      <c r="C18" s="80" t="s">
        <v>66</v>
      </c>
      <c r="D18" s="90">
        <v>54357</v>
      </c>
      <c r="E18" s="90">
        <v>3782873</v>
      </c>
      <c r="F18" s="90">
        <v>335660</v>
      </c>
      <c r="G18" s="90">
        <v>21660</v>
      </c>
      <c r="H18" s="90">
        <v>0</v>
      </c>
      <c r="I18" s="90">
        <v>0</v>
      </c>
      <c r="J18" s="90">
        <v>2010578</v>
      </c>
      <c r="K18" s="90">
        <v>0</v>
      </c>
      <c r="L18" s="90">
        <v>0</v>
      </c>
      <c r="M18" s="90">
        <v>0</v>
      </c>
      <c r="N18" s="90">
        <v>0</v>
      </c>
      <c r="O18" s="92">
        <v>6473126</v>
      </c>
      <c r="P18" s="93">
        <v>4540964</v>
      </c>
      <c r="Q18" s="90">
        <v>59108</v>
      </c>
      <c r="R18" s="92">
        <v>4600072</v>
      </c>
      <c r="S18" s="125">
        <v>55307658</v>
      </c>
      <c r="T18" s="94">
        <v>0</v>
      </c>
      <c r="U18" s="125">
        <v>55307658</v>
      </c>
      <c r="V18" s="123" t="s">
        <v>67</v>
      </c>
    </row>
    <row r="19" spans="1:22" s="124" customFormat="1" x14ac:dyDescent="0.45">
      <c r="A19" s="95"/>
      <c r="B19" s="79"/>
      <c r="C19" s="80" t="s">
        <v>4</v>
      </c>
      <c r="D19" s="90">
        <v>15696</v>
      </c>
      <c r="E19" s="90">
        <v>1131275</v>
      </c>
      <c r="F19" s="90">
        <v>391760</v>
      </c>
      <c r="G19" s="90">
        <v>5560</v>
      </c>
      <c r="H19" s="90">
        <v>0</v>
      </c>
      <c r="I19" s="90">
        <v>0</v>
      </c>
      <c r="J19" s="90">
        <v>163350</v>
      </c>
      <c r="K19" s="90">
        <v>0</v>
      </c>
      <c r="L19" s="90">
        <v>0</v>
      </c>
      <c r="M19" s="90">
        <v>0</v>
      </c>
      <c r="N19" s="90">
        <v>96096</v>
      </c>
      <c r="O19" s="92">
        <v>1895134</v>
      </c>
      <c r="P19" s="93">
        <v>2092738</v>
      </c>
      <c r="Q19" s="90">
        <v>58539</v>
      </c>
      <c r="R19" s="92">
        <v>2151277</v>
      </c>
      <c r="S19" s="125">
        <v>20899005</v>
      </c>
      <c r="T19" s="94">
        <v>0</v>
      </c>
      <c r="U19" s="125">
        <v>20899005</v>
      </c>
      <c r="V19" s="123" t="s">
        <v>68</v>
      </c>
    </row>
    <row r="20" spans="1:22" s="124" customFormat="1" x14ac:dyDescent="0.45">
      <c r="A20" s="95"/>
      <c r="B20" s="79"/>
      <c r="C20" s="80" t="s">
        <v>5</v>
      </c>
      <c r="D20" s="90">
        <v>21402</v>
      </c>
      <c r="E20" s="90">
        <v>1425618</v>
      </c>
      <c r="F20" s="90">
        <v>40406</v>
      </c>
      <c r="G20" s="90">
        <v>2276</v>
      </c>
      <c r="H20" s="90">
        <v>0</v>
      </c>
      <c r="I20" s="90">
        <v>0</v>
      </c>
      <c r="J20" s="90">
        <v>425030</v>
      </c>
      <c r="K20" s="90">
        <v>0</v>
      </c>
      <c r="L20" s="90">
        <v>0</v>
      </c>
      <c r="M20" s="90">
        <v>0</v>
      </c>
      <c r="N20" s="90">
        <v>0</v>
      </c>
      <c r="O20" s="92">
        <v>2006237</v>
      </c>
      <c r="P20" s="93">
        <v>2219559</v>
      </c>
      <c r="Q20" s="90">
        <v>44873</v>
      </c>
      <c r="R20" s="92">
        <v>2264432</v>
      </c>
      <c r="S20" s="125">
        <v>22352432</v>
      </c>
      <c r="T20" s="94">
        <v>0</v>
      </c>
      <c r="U20" s="125">
        <v>22352432</v>
      </c>
      <c r="V20" s="123" t="s">
        <v>69</v>
      </c>
    </row>
    <row r="21" spans="1:22" s="124" customFormat="1" x14ac:dyDescent="0.45">
      <c r="A21" s="95"/>
      <c r="B21" s="79"/>
      <c r="C21" s="80" t="s">
        <v>6</v>
      </c>
      <c r="D21" s="90">
        <v>39356</v>
      </c>
      <c r="E21" s="90">
        <v>3000678</v>
      </c>
      <c r="F21" s="90">
        <v>117566</v>
      </c>
      <c r="G21" s="90">
        <v>24844</v>
      </c>
      <c r="H21" s="90">
        <v>0</v>
      </c>
      <c r="I21" s="90">
        <v>0</v>
      </c>
      <c r="J21" s="90">
        <v>151414</v>
      </c>
      <c r="K21" s="90">
        <v>0</v>
      </c>
      <c r="L21" s="90">
        <v>0</v>
      </c>
      <c r="M21" s="90">
        <v>0</v>
      </c>
      <c r="N21" s="90">
        <v>0</v>
      </c>
      <c r="O21" s="92">
        <v>3547794</v>
      </c>
      <c r="P21" s="93">
        <v>4013991</v>
      </c>
      <c r="Q21" s="90">
        <v>38763</v>
      </c>
      <c r="R21" s="92">
        <v>4052754</v>
      </c>
      <c r="S21" s="125">
        <v>45499803</v>
      </c>
      <c r="T21" s="94">
        <v>0</v>
      </c>
      <c r="U21" s="125">
        <v>45499803</v>
      </c>
      <c r="V21" s="123" t="s">
        <v>70</v>
      </c>
    </row>
    <row r="22" spans="1:22" s="124" customFormat="1" ht="13.5" customHeight="1" x14ac:dyDescent="0.45">
      <c r="A22" s="95"/>
      <c r="B22" s="79"/>
      <c r="C22" s="80" t="s">
        <v>7</v>
      </c>
      <c r="D22" s="90">
        <v>22558</v>
      </c>
      <c r="E22" s="90">
        <v>1356261</v>
      </c>
      <c r="F22" s="90">
        <v>63964</v>
      </c>
      <c r="G22" s="90">
        <v>12304</v>
      </c>
      <c r="H22" s="90">
        <v>0</v>
      </c>
      <c r="I22" s="90">
        <v>0</v>
      </c>
      <c r="J22" s="90">
        <v>301418</v>
      </c>
      <c r="K22" s="90">
        <v>0</v>
      </c>
      <c r="L22" s="90">
        <v>0</v>
      </c>
      <c r="M22" s="90">
        <v>0</v>
      </c>
      <c r="N22" s="90">
        <v>0</v>
      </c>
      <c r="O22" s="92">
        <v>1914844</v>
      </c>
      <c r="P22" s="93">
        <v>2114746</v>
      </c>
      <c r="Q22" s="90">
        <v>83308</v>
      </c>
      <c r="R22" s="92">
        <v>2198054</v>
      </c>
      <c r="S22" s="125">
        <v>20514631</v>
      </c>
      <c r="T22" s="94">
        <v>0</v>
      </c>
      <c r="U22" s="125">
        <v>20514631</v>
      </c>
      <c r="V22" s="123" t="s">
        <v>71</v>
      </c>
    </row>
    <row r="23" spans="1:22" s="124" customFormat="1" x14ac:dyDescent="0.45">
      <c r="A23" s="95"/>
      <c r="B23" s="79"/>
      <c r="C23" s="80" t="s">
        <v>72</v>
      </c>
      <c r="D23" s="90">
        <v>18197</v>
      </c>
      <c r="E23" s="90">
        <v>1447001</v>
      </c>
      <c r="F23" s="90">
        <v>54244</v>
      </c>
      <c r="G23" s="90">
        <v>10026</v>
      </c>
      <c r="H23" s="90">
        <v>0</v>
      </c>
      <c r="I23" s="90">
        <v>0</v>
      </c>
      <c r="J23" s="90">
        <v>230398</v>
      </c>
      <c r="K23" s="90">
        <v>0</v>
      </c>
      <c r="L23" s="90">
        <v>0</v>
      </c>
      <c r="M23" s="90">
        <v>0</v>
      </c>
      <c r="N23" s="90">
        <v>0</v>
      </c>
      <c r="O23" s="92">
        <v>1921271</v>
      </c>
      <c r="P23" s="93">
        <v>2352964</v>
      </c>
      <c r="Q23" s="90">
        <v>23608</v>
      </c>
      <c r="R23" s="92">
        <v>2376572</v>
      </c>
      <c r="S23" s="125">
        <v>24700253</v>
      </c>
      <c r="T23" s="94">
        <v>0</v>
      </c>
      <c r="U23" s="125">
        <v>24700253</v>
      </c>
      <c r="V23" s="123" t="s">
        <v>73</v>
      </c>
    </row>
    <row r="24" spans="1:22" s="124" customFormat="1" x14ac:dyDescent="0.45">
      <c r="A24" s="95"/>
      <c r="B24" s="79"/>
      <c r="C24" s="80" t="s">
        <v>74</v>
      </c>
      <c r="D24" s="90">
        <v>24135</v>
      </c>
      <c r="E24" s="90">
        <v>1654565</v>
      </c>
      <c r="F24" s="90">
        <v>52202</v>
      </c>
      <c r="G24" s="90">
        <v>6329</v>
      </c>
      <c r="H24" s="90">
        <v>0</v>
      </c>
      <c r="I24" s="90">
        <v>0</v>
      </c>
      <c r="J24" s="90">
        <v>704717</v>
      </c>
      <c r="K24" s="90">
        <v>0</v>
      </c>
      <c r="L24" s="90">
        <v>0</v>
      </c>
      <c r="M24" s="90">
        <v>0</v>
      </c>
      <c r="N24" s="90">
        <v>0</v>
      </c>
      <c r="O24" s="92">
        <v>2605167</v>
      </c>
      <c r="P24" s="93">
        <v>2377521</v>
      </c>
      <c r="Q24" s="90">
        <v>23324</v>
      </c>
      <c r="R24" s="92">
        <v>2400845</v>
      </c>
      <c r="S24" s="125">
        <v>22888530</v>
      </c>
      <c r="T24" s="94">
        <v>0</v>
      </c>
      <c r="U24" s="125">
        <v>22888530</v>
      </c>
      <c r="V24" s="123" t="s">
        <v>75</v>
      </c>
    </row>
    <row r="25" spans="1:22" s="124" customFormat="1" x14ac:dyDescent="0.45">
      <c r="A25" s="95"/>
      <c r="B25" s="79"/>
      <c r="C25" s="80" t="s">
        <v>76</v>
      </c>
      <c r="D25" s="90">
        <v>27652</v>
      </c>
      <c r="E25" s="90">
        <v>2101944</v>
      </c>
      <c r="F25" s="90">
        <v>111751</v>
      </c>
      <c r="G25" s="90">
        <v>37660</v>
      </c>
      <c r="H25" s="90">
        <v>0</v>
      </c>
      <c r="I25" s="90">
        <v>0</v>
      </c>
      <c r="J25" s="90">
        <v>361790</v>
      </c>
      <c r="K25" s="90">
        <v>0</v>
      </c>
      <c r="L25" s="90">
        <v>0</v>
      </c>
      <c r="M25" s="90">
        <v>0</v>
      </c>
      <c r="N25" s="90">
        <v>0</v>
      </c>
      <c r="O25" s="92">
        <v>2836760</v>
      </c>
      <c r="P25" s="93">
        <v>3343101</v>
      </c>
      <c r="Q25" s="90">
        <v>85695</v>
      </c>
      <c r="R25" s="92">
        <v>3428796</v>
      </c>
      <c r="S25" s="125">
        <v>34497566</v>
      </c>
      <c r="T25" s="94">
        <v>0</v>
      </c>
      <c r="U25" s="125">
        <v>34497566</v>
      </c>
      <c r="V25" s="123" t="s">
        <v>77</v>
      </c>
    </row>
    <row r="26" spans="1:22" s="124" customFormat="1" x14ac:dyDescent="0.45">
      <c r="A26" s="95"/>
      <c r="B26" s="79"/>
      <c r="C26" s="80" t="s">
        <v>78</v>
      </c>
      <c r="D26" s="90">
        <v>36646</v>
      </c>
      <c r="E26" s="90">
        <v>1300140</v>
      </c>
      <c r="F26" s="90">
        <v>111833</v>
      </c>
      <c r="G26" s="90">
        <v>19449</v>
      </c>
      <c r="H26" s="90">
        <v>0</v>
      </c>
      <c r="I26" s="90">
        <v>0</v>
      </c>
      <c r="J26" s="90">
        <v>151692</v>
      </c>
      <c r="K26" s="90">
        <v>0</v>
      </c>
      <c r="L26" s="90">
        <v>0</v>
      </c>
      <c r="M26" s="90">
        <v>0</v>
      </c>
      <c r="N26" s="90">
        <v>0</v>
      </c>
      <c r="O26" s="92">
        <v>2171042</v>
      </c>
      <c r="P26" s="93">
        <v>2637413</v>
      </c>
      <c r="Q26" s="90">
        <v>43296</v>
      </c>
      <c r="R26" s="92">
        <v>2680709</v>
      </c>
      <c r="S26" s="125">
        <v>25818180</v>
      </c>
      <c r="T26" s="94">
        <v>0</v>
      </c>
      <c r="U26" s="125">
        <v>25818180</v>
      </c>
      <c r="V26" s="123" t="s">
        <v>79</v>
      </c>
    </row>
    <row r="27" spans="1:22" s="124" customFormat="1" x14ac:dyDescent="0.45">
      <c r="A27" s="95"/>
      <c r="B27" s="79"/>
      <c r="C27" s="80" t="s">
        <v>80</v>
      </c>
      <c r="D27" s="90">
        <v>14068</v>
      </c>
      <c r="E27" s="90">
        <v>950484</v>
      </c>
      <c r="F27" s="90">
        <v>69882</v>
      </c>
      <c r="G27" s="90">
        <v>1491</v>
      </c>
      <c r="H27" s="90">
        <v>0</v>
      </c>
      <c r="I27" s="90">
        <v>0</v>
      </c>
      <c r="J27" s="90">
        <v>138467</v>
      </c>
      <c r="K27" s="90">
        <v>0</v>
      </c>
      <c r="L27" s="90">
        <v>0</v>
      </c>
      <c r="M27" s="90">
        <v>0</v>
      </c>
      <c r="N27" s="90">
        <v>0</v>
      </c>
      <c r="O27" s="92">
        <v>1254966</v>
      </c>
      <c r="P27" s="93">
        <v>1535147</v>
      </c>
      <c r="Q27" s="90">
        <v>25514</v>
      </c>
      <c r="R27" s="92">
        <v>1560661</v>
      </c>
      <c r="S27" s="125">
        <v>14709373</v>
      </c>
      <c r="T27" s="94">
        <v>0</v>
      </c>
      <c r="U27" s="125">
        <v>14709373</v>
      </c>
      <c r="V27" s="123" t="s">
        <v>81</v>
      </c>
    </row>
    <row r="28" spans="1:22" s="124" customFormat="1" x14ac:dyDescent="0.45">
      <c r="A28" s="95"/>
      <c r="B28" s="79"/>
      <c r="C28" s="80" t="s">
        <v>8</v>
      </c>
      <c r="D28" s="90">
        <v>19396</v>
      </c>
      <c r="E28" s="90">
        <v>1371313</v>
      </c>
      <c r="F28" s="90">
        <v>120877</v>
      </c>
      <c r="G28" s="90">
        <v>2223</v>
      </c>
      <c r="H28" s="90">
        <v>0</v>
      </c>
      <c r="I28" s="90">
        <v>0</v>
      </c>
      <c r="J28" s="90">
        <v>18077</v>
      </c>
      <c r="K28" s="90">
        <v>0</v>
      </c>
      <c r="L28" s="90">
        <v>0</v>
      </c>
      <c r="M28" s="90">
        <v>0</v>
      </c>
      <c r="N28" s="90">
        <v>0</v>
      </c>
      <c r="O28" s="92">
        <v>1601705</v>
      </c>
      <c r="P28" s="93">
        <v>2220312</v>
      </c>
      <c r="Q28" s="90">
        <v>35281</v>
      </c>
      <c r="R28" s="92">
        <v>2255593</v>
      </c>
      <c r="S28" s="125">
        <v>22778886</v>
      </c>
      <c r="T28" s="94">
        <v>0</v>
      </c>
      <c r="U28" s="125">
        <v>22778886</v>
      </c>
      <c r="V28" s="123" t="s">
        <v>82</v>
      </c>
    </row>
    <row r="29" spans="1:22" s="124" customFormat="1" x14ac:dyDescent="0.45">
      <c r="A29" s="95"/>
      <c r="B29" s="79"/>
      <c r="C29" s="80" t="s">
        <v>83</v>
      </c>
      <c r="D29" s="90">
        <v>21311</v>
      </c>
      <c r="E29" s="90">
        <v>1711420</v>
      </c>
      <c r="F29" s="90">
        <v>39078</v>
      </c>
      <c r="G29" s="90">
        <v>12073</v>
      </c>
      <c r="H29" s="90">
        <v>0</v>
      </c>
      <c r="I29" s="90">
        <v>0</v>
      </c>
      <c r="J29" s="90">
        <v>422929</v>
      </c>
      <c r="K29" s="90">
        <v>0</v>
      </c>
      <c r="L29" s="90">
        <v>0</v>
      </c>
      <c r="M29" s="90">
        <v>0</v>
      </c>
      <c r="N29" s="90">
        <v>0</v>
      </c>
      <c r="O29" s="92">
        <v>2300425</v>
      </c>
      <c r="P29" s="93">
        <v>2382914</v>
      </c>
      <c r="Q29" s="90">
        <v>20323</v>
      </c>
      <c r="R29" s="92">
        <v>2403237</v>
      </c>
      <c r="S29" s="125">
        <v>25589411</v>
      </c>
      <c r="T29" s="94">
        <v>0</v>
      </c>
      <c r="U29" s="125">
        <v>25589411</v>
      </c>
      <c r="V29" s="123" t="s">
        <v>84</v>
      </c>
    </row>
    <row r="30" spans="1:22" s="124" customFormat="1" x14ac:dyDescent="0.45">
      <c r="A30" s="95"/>
      <c r="B30" s="79"/>
      <c r="C30" s="80" t="s">
        <v>15</v>
      </c>
      <c r="D30" s="90">
        <v>19718</v>
      </c>
      <c r="E30" s="90">
        <v>654859</v>
      </c>
      <c r="F30" s="90">
        <v>199055</v>
      </c>
      <c r="G30" s="90">
        <v>3599</v>
      </c>
      <c r="H30" s="90">
        <v>0</v>
      </c>
      <c r="I30" s="90">
        <v>0</v>
      </c>
      <c r="J30" s="90">
        <v>186494</v>
      </c>
      <c r="K30" s="90">
        <v>0</v>
      </c>
      <c r="L30" s="90">
        <v>0</v>
      </c>
      <c r="M30" s="90">
        <v>0</v>
      </c>
      <c r="N30" s="90">
        <v>0</v>
      </c>
      <c r="O30" s="92">
        <v>1193489</v>
      </c>
      <c r="P30" s="93">
        <v>1868042</v>
      </c>
      <c r="Q30" s="90">
        <v>20367</v>
      </c>
      <c r="R30" s="92">
        <v>1888409</v>
      </c>
      <c r="S30" s="125">
        <v>17074409</v>
      </c>
      <c r="T30" s="94">
        <v>0</v>
      </c>
      <c r="U30" s="125">
        <v>17074409</v>
      </c>
      <c r="V30" s="123" t="s">
        <v>85</v>
      </c>
    </row>
    <row r="31" spans="1:22" s="124" customFormat="1" x14ac:dyDescent="0.45">
      <c r="A31" s="95"/>
      <c r="B31" s="79"/>
      <c r="C31" s="80" t="s">
        <v>86</v>
      </c>
      <c r="D31" s="90">
        <v>13130</v>
      </c>
      <c r="E31" s="90">
        <v>892554</v>
      </c>
      <c r="F31" s="90">
        <v>32285</v>
      </c>
      <c r="G31" s="90">
        <v>3719</v>
      </c>
      <c r="H31" s="90">
        <v>0</v>
      </c>
      <c r="I31" s="90">
        <v>0</v>
      </c>
      <c r="J31" s="90">
        <v>421521</v>
      </c>
      <c r="K31" s="90">
        <v>0</v>
      </c>
      <c r="L31" s="90">
        <v>0</v>
      </c>
      <c r="M31" s="90">
        <v>0</v>
      </c>
      <c r="N31" s="90">
        <v>0</v>
      </c>
      <c r="O31" s="92">
        <v>1660289</v>
      </c>
      <c r="P31" s="93">
        <v>1302300</v>
      </c>
      <c r="Q31" s="90">
        <v>19425</v>
      </c>
      <c r="R31" s="92">
        <v>1321725</v>
      </c>
      <c r="S31" s="125">
        <v>12387709</v>
      </c>
      <c r="T31" s="94">
        <v>0</v>
      </c>
      <c r="U31" s="125">
        <v>12387709</v>
      </c>
      <c r="V31" s="123" t="s">
        <v>87</v>
      </c>
    </row>
    <row r="32" spans="1:22" s="124" customFormat="1" x14ac:dyDescent="0.45">
      <c r="A32" s="95"/>
      <c r="B32" s="79"/>
      <c r="C32" s="80" t="s">
        <v>9</v>
      </c>
      <c r="D32" s="90">
        <v>11814</v>
      </c>
      <c r="E32" s="90">
        <v>822614</v>
      </c>
      <c r="F32" s="90">
        <v>22203</v>
      </c>
      <c r="G32" s="90">
        <v>5351</v>
      </c>
      <c r="H32" s="90">
        <v>0</v>
      </c>
      <c r="I32" s="90">
        <v>0</v>
      </c>
      <c r="J32" s="90">
        <v>123891</v>
      </c>
      <c r="K32" s="90">
        <v>0</v>
      </c>
      <c r="L32" s="90">
        <v>0</v>
      </c>
      <c r="M32" s="90">
        <v>0</v>
      </c>
      <c r="N32" s="90">
        <v>0</v>
      </c>
      <c r="O32" s="92">
        <v>1043518</v>
      </c>
      <c r="P32" s="93">
        <v>1445549</v>
      </c>
      <c r="Q32" s="90">
        <v>12417</v>
      </c>
      <c r="R32" s="92">
        <v>1457966</v>
      </c>
      <c r="S32" s="125">
        <v>13570906</v>
      </c>
      <c r="T32" s="94">
        <v>0</v>
      </c>
      <c r="U32" s="125">
        <v>13570906</v>
      </c>
      <c r="V32" s="123" t="s">
        <v>88</v>
      </c>
    </row>
    <row r="33" spans="1:22" s="124" customFormat="1" x14ac:dyDescent="0.45">
      <c r="A33" s="95"/>
      <c r="B33" s="79"/>
      <c r="C33" s="80" t="s">
        <v>10</v>
      </c>
      <c r="D33" s="90">
        <v>95848</v>
      </c>
      <c r="E33" s="90">
        <v>7070956</v>
      </c>
      <c r="F33" s="90">
        <v>770647</v>
      </c>
      <c r="G33" s="90">
        <v>13618</v>
      </c>
      <c r="H33" s="90">
        <v>2574</v>
      </c>
      <c r="I33" s="90">
        <v>0</v>
      </c>
      <c r="J33" s="90">
        <v>3154437</v>
      </c>
      <c r="K33" s="90">
        <v>0</v>
      </c>
      <c r="L33" s="90">
        <v>0</v>
      </c>
      <c r="M33" s="90">
        <v>0</v>
      </c>
      <c r="N33" s="90">
        <v>0</v>
      </c>
      <c r="O33" s="92">
        <v>11771841</v>
      </c>
      <c r="P33" s="93">
        <v>7835410</v>
      </c>
      <c r="Q33" s="90">
        <v>90732</v>
      </c>
      <c r="R33" s="92">
        <v>7926142</v>
      </c>
      <c r="S33" s="125">
        <v>101349268</v>
      </c>
      <c r="T33" s="94">
        <v>0</v>
      </c>
      <c r="U33" s="125">
        <v>101349268</v>
      </c>
      <c r="V33" s="123" t="s">
        <v>89</v>
      </c>
    </row>
    <row r="34" spans="1:22" s="124" customFormat="1" x14ac:dyDescent="0.45">
      <c r="A34" s="95"/>
      <c r="B34" s="79"/>
      <c r="C34" s="80" t="s">
        <v>90</v>
      </c>
      <c r="D34" s="90">
        <v>8401</v>
      </c>
      <c r="E34" s="90">
        <v>869399</v>
      </c>
      <c r="F34" s="90">
        <v>33210</v>
      </c>
      <c r="G34" s="90">
        <v>7137</v>
      </c>
      <c r="H34" s="90">
        <v>0</v>
      </c>
      <c r="I34" s="90">
        <v>0</v>
      </c>
      <c r="J34" s="90">
        <v>215653</v>
      </c>
      <c r="K34" s="90">
        <v>0</v>
      </c>
      <c r="L34" s="90">
        <v>0</v>
      </c>
      <c r="M34" s="90">
        <v>0</v>
      </c>
      <c r="N34" s="90">
        <v>0</v>
      </c>
      <c r="O34" s="92">
        <v>1243014</v>
      </c>
      <c r="P34" s="93">
        <v>1381741</v>
      </c>
      <c r="Q34" s="90">
        <v>45005</v>
      </c>
      <c r="R34" s="92">
        <v>1426746</v>
      </c>
      <c r="S34" s="125">
        <v>12746089</v>
      </c>
      <c r="T34" s="94">
        <v>0</v>
      </c>
      <c r="U34" s="125">
        <v>12746089</v>
      </c>
      <c r="V34" s="123" t="s">
        <v>91</v>
      </c>
    </row>
    <row r="35" spans="1:22" s="124" customFormat="1" x14ac:dyDescent="0.45">
      <c r="A35" s="95"/>
      <c r="B35" s="79"/>
      <c r="C35" s="80" t="s">
        <v>92</v>
      </c>
      <c r="D35" s="90">
        <v>9028</v>
      </c>
      <c r="E35" s="90">
        <v>710213</v>
      </c>
      <c r="F35" s="90">
        <v>38546</v>
      </c>
      <c r="G35" s="90">
        <v>4360</v>
      </c>
      <c r="H35" s="90">
        <v>0</v>
      </c>
      <c r="I35" s="90">
        <v>0</v>
      </c>
      <c r="J35" s="90">
        <v>621</v>
      </c>
      <c r="K35" s="90">
        <v>0</v>
      </c>
      <c r="L35" s="90">
        <v>0</v>
      </c>
      <c r="M35" s="90">
        <v>0</v>
      </c>
      <c r="N35" s="90">
        <v>0</v>
      </c>
      <c r="O35" s="92">
        <v>848151</v>
      </c>
      <c r="P35" s="93">
        <v>1293898</v>
      </c>
      <c r="Q35" s="90">
        <v>18046</v>
      </c>
      <c r="R35" s="92">
        <v>1311944</v>
      </c>
      <c r="S35" s="125">
        <v>11602543</v>
      </c>
      <c r="T35" s="94">
        <v>0</v>
      </c>
      <c r="U35" s="125">
        <v>11602543</v>
      </c>
      <c r="V35" s="123" t="s">
        <v>93</v>
      </c>
    </row>
    <row r="36" spans="1:22" s="124" customFormat="1" x14ac:dyDescent="0.45">
      <c r="A36" s="95"/>
      <c r="B36" s="79"/>
      <c r="C36" s="80" t="s">
        <v>94</v>
      </c>
      <c r="D36" s="90">
        <v>14099</v>
      </c>
      <c r="E36" s="90">
        <v>959541</v>
      </c>
      <c r="F36" s="90">
        <v>34031</v>
      </c>
      <c r="G36" s="90">
        <v>9262</v>
      </c>
      <c r="H36" s="90">
        <v>0</v>
      </c>
      <c r="I36" s="90">
        <v>0</v>
      </c>
      <c r="J36" s="90">
        <v>151717</v>
      </c>
      <c r="K36" s="90">
        <v>0</v>
      </c>
      <c r="L36" s="90">
        <v>0</v>
      </c>
      <c r="M36" s="90">
        <v>0</v>
      </c>
      <c r="N36" s="90">
        <v>0</v>
      </c>
      <c r="O36" s="92">
        <v>1258241</v>
      </c>
      <c r="P36" s="93">
        <v>1646607</v>
      </c>
      <c r="Q36" s="90">
        <v>25382</v>
      </c>
      <c r="R36" s="92">
        <v>1671989</v>
      </c>
      <c r="S36" s="125">
        <v>14919173</v>
      </c>
      <c r="T36" s="94">
        <v>0</v>
      </c>
      <c r="U36" s="125">
        <v>14919173</v>
      </c>
      <c r="V36" s="123" t="s">
        <v>95</v>
      </c>
    </row>
    <row r="37" spans="1:22" s="124" customFormat="1" ht="13.5" customHeight="1" x14ac:dyDescent="0.45">
      <c r="A37" s="95"/>
      <c r="B37" s="79"/>
      <c r="C37" s="80" t="s">
        <v>11</v>
      </c>
      <c r="D37" s="90">
        <v>13509</v>
      </c>
      <c r="E37" s="90">
        <v>782542</v>
      </c>
      <c r="F37" s="90">
        <v>16769</v>
      </c>
      <c r="G37" s="90">
        <v>177</v>
      </c>
      <c r="H37" s="90">
        <v>0</v>
      </c>
      <c r="I37" s="90">
        <v>0</v>
      </c>
      <c r="J37" s="90">
        <v>130829</v>
      </c>
      <c r="K37" s="90">
        <v>0</v>
      </c>
      <c r="L37" s="90">
        <v>0</v>
      </c>
      <c r="M37" s="90">
        <v>0</v>
      </c>
      <c r="N37" s="90">
        <v>0</v>
      </c>
      <c r="O37" s="92">
        <v>1013252</v>
      </c>
      <c r="P37" s="93">
        <v>1351979</v>
      </c>
      <c r="Q37" s="90">
        <v>16009</v>
      </c>
      <c r="R37" s="92">
        <v>1367988</v>
      </c>
      <c r="S37" s="125">
        <v>11812970</v>
      </c>
      <c r="T37" s="94">
        <v>0</v>
      </c>
      <c r="U37" s="125">
        <v>11812970</v>
      </c>
      <c r="V37" s="123" t="s">
        <v>96</v>
      </c>
    </row>
    <row r="38" spans="1:22" s="124" customFormat="1" x14ac:dyDescent="0.45">
      <c r="A38" s="95"/>
      <c r="B38" s="79"/>
      <c r="C38" s="80" t="s">
        <v>97</v>
      </c>
      <c r="D38" s="90">
        <v>7603</v>
      </c>
      <c r="E38" s="90">
        <v>645391</v>
      </c>
      <c r="F38" s="90">
        <v>72541</v>
      </c>
      <c r="G38" s="90">
        <v>1607</v>
      </c>
      <c r="H38" s="90">
        <v>0</v>
      </c>
      <c r="I38" s="90">
        <v>0</v>
      </c>
      <c r="J38" s="90">
        <v>66212</v>
      </c>
      <c r="K38" s="90">
        <v>0</v>
      </c>
      <c r="L38" s="90">
        <v>0</v>
      </c>
      <c r="M38" s="90">
        <v>0</v>
      </c>
      <c r="N38" s="90">
        <v>0</v>
      </c>
      <c r="O38" s="92">
        <v>858596</v>
      </c>
      <c r="P38" s="93">
        <v>1224385</v>
      </c>
      <c r="Q38" s="90">
        <v>31273</v>
      </c>
      <c r="R38" s="92">
        <v>1255658</v>
      </c>
      <c r="S38" s="125">
        <v>10622615</v>
      </c>
      <c r="T38" s="94">
        <v>0</v>
      </c>
      <c r="U38" s="125">
        <v>10622615</v>
      </c>
      <c r="V38" s="123" t="s">
        <v>98</v>
      </c>
    </row>
    <row r="39" spans="1:22" s="124" customFormat="1" x14ac:dyDescent="0.45">
      <c r="A39" s="95"/>
      <c r="B39" s="79"/>
      <c r="C39" s="80" t="s">
        <v>99</v>
      </c>
      <c r="D39" s="90">
        <v>7568</v>
      </c>
      <c r="E39" s="90">
        <v>436310</v>
      </c>
      <c r="F39" s="90">
        <v>46592</v>
      </c>
      <c r="G39" s="90">
        <v>7073</v>
      </c>
      <c r="H39" s="90">
        <v>0</v>
      </c>
      <c r="I39" s="90">
        <v>0</v>
      </c>
      <c r="J39" s="90">
        <v>26109</v>
      </c>
      <c r="K39" s="90">
        <v>0</v>
      </c>
      <c r="L39" s="90">
        <v>0</v>
      </c>
      <c r="M39" s="90">
        <v>0</v>
      </c>
      <c r="N39" s="90">
        <v>0</v>
      </c>
      <c r="O39" s="92">
        <v>544311</v>
      </c>
      <c r="P39" s="93">
        <v>862919</v>
      </c>
      <c r="Q39" s="90">
        <v>12593</v>
      </c>
      <c r="R39" s="92">
        <v>875512</v>
      </c>
      <c r="S39" s="125">
        <v>7150398</v>
      </c>
      <c r="T39" s="94">
        <v>0</v>
      </c>
      <c r="U39" s="125">
        <v>7150398</v>
      </c>
      <c r="V39" s="123" t="s">
        <v>100</v>
      </c>
    </row>
    <row r="40" spans="1:22" s="124" customFormat="1" x14ac:dyDescent="0.45">
      <c r="A40" s="95"/>
      <c r="B40" s="79"/>
      <c r="C40" s="80" t="s">
        <v>101</v>
      </c>
      <c r="D40" s="90">
        <v>5035</v>
      </c>
      <c r="E40" s="90">
        <v>297808</v>
      </c>
      <c r="F40" s="90">
        <v>27457</v>
      </c>
      <c r="G40" s="90">
        <v>2793</v>
      </c>
      <c r="H40" s="90">
        <v>0</v>
      </c>
      <c r="I40" s="90">
        <v>4368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2">
        <v>372226</v>
      </c>
      <c r="P40" s="93">
        <v>601314</v>
      </c>
      <c r="Q40" s="90">
        <v>25733</v>
      </c>
      <c r="R40" s="92">
        <v>627047</v>
      </c>
      <c r="S40" s="125">
        <v>4903963</v>
      </c>
      <c r="T40" s="94">
        <v>0</v>
      </c>
      <c r="U40" s="125">
        <v>4903963</v>
      </c>
      <c r="V40" s="123" t="s">
        <v>102</v>
      </c>
    </row>
    <row r="41" spans="1:22" s="124" customFormat="1" x14ac:dyDescent="0.45">
      <c r="A41" s="95"/>
      <c r="B41" s="79"/>
      <c r="C41" s="80" t="s">
        <v>103</v>
      </c>
      <c r="D41" s="90">
        <v>1668</v>
      </c>
      <c r="E41" s="90">
        <v>190822</v>
      </c>
      <c r="F41" s="90">
        <v>42985</v>
      </c>
      <c r="G41" s="90">
        <v>114</v>
      </c>
      <c r="H41" s="90">
        <v>0</v>
      </c>
      <c r="I41" s="90">
        <v>11965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2">
        <v>302957</v>
      </c>
      <c r="P41" s="93">
        <v>446675</v>
      </c>
      <c r="Q41" s="90">
        <v>69423</v>
      </c>
      <c r="R41" s="92">
        <v>516098</v>
      </c>
      <c r="S41" s="125">
        <v>3734581</v>
      </c>
      <c r="T41" s="94">
        <v>0</v>
      </c>
      <c r="U41" s="125">
        <v>3734581</v>
      </c>
      <c r="V41" s="123" t="s">
        <v>104</v>
      </c>
    </row>
    <row r="42" spans="1:22" s="124" customFormat="1" x14ac:dyDescent="0.45">
      <c r="A42" s="95"/>
      <c r="B42" s="79"/>
      <c r="C42" s="80" t="s">
        <v>105</v>
      </c>
      <c r="D42" s="90">
        <v>2477</v>
      </c>
      <c r="E42" s="90">
        <v>259273</v>
      </c>
      <c r="F42" s="90">
        <v>23999</v>
      </c>
      <c r="G42" s="90">
        <v>0</v>
      </c>
      <c r="H42" s="90">
        <v>0</v>
      </c>
      <c r="I42" s="90">
        <v>0</v>
      </c>
      <c r="J42" s="90">
        <v>65166</v>
      </c>
      <c r="K42" s="90">
        <v>0</v>
      </c>
      <c r="L42" s="90">
        <v>0</v>
      </c>
      <c r="M42" s="90">
        <v>0</v>
      </c>
      <c r="N42" s="90">
        <v>0</v>
      </c>
      <c r="O42" s="92">
        <v>380508</v>
      </c>
      <c r="P42" s="93">
        <v>573747</v>
      </c>
      <c r="Q42" s="90">
        <v>5869</v>
      </c>
      <c r="R42" s="92">
        <v>579616</v>
      </c>
      <c r="S42" s="125">
        <v>4301249</v>
      </c>
      <c r="T42" s="94">
        <v>0</v>
      </c>
      <c r="U42" s="125">
        <v>4301249</v>
      </c>
      <c r="V42" s="123" t="s">
        <v>106</v>
      </c>
    </row>
    <row r="43" spans="1:22" s="124" customFormat="1" x14ac:dyDescent="0.45">
      <c r="A43" s="95"/>
      <c r="B43" s="79"/>
      <c r="C43" s="80" t="s">
        <v>107</v>
      </c>
      <c r="D43" s="90">
        <v>7297</v>
      </c>
      <c r="E43" s="90">
        <v>539697</v>
      </c>
      <c r="F43" s="90">
        <v>55051</v>
      </c>
      <c r="G43" s="90">
        <v>6953</v>
      </c>
      <c r="H43" s="90">
        <v>0</v>
      </c>
      <c r="I43" s="90">
        <v>0</v>
      </c>
      <c r="J43" s="90">
        <v>86240</v>
      </c>
      <c r="K43" s="90">
        <v>0</v>
      </c>
      <c r="L43" s="90">
        <v>0</v>
      </c>
      <c r="M43" s="90">
        <v>0</v>
      </c>
      <c r="N43" s="90">
        <v>51440</v>
      </c>
      <c r="O43" s="92">
        <v>802644</v>
      </c>
      <c r="P43" s="93">
        <v>1091168</v>
      </c>
      <c r="Q43" s="90">
        <v>19732</v>
      </c>
      <c r="R43" s="92">
        <v>1110900</v>
      </c>
      <c r="S43" s="125">
        <v>8835389</v>
      </c>
      <c r="T43" s="94">
        <v>0</v>
      </c>
      <c r="U43" s="125">
        <v>8835389</v>
      </c>
      <c r="V43" s="123" t="s">
        <v>108</v>
      </c>
    </row>
    <row r="44" spans="1:22" s="124" customFormat="1" x14ac:dyDescent="0.45">
      <c r="A44" s="95"/>
      <c r="B44" s="79" t="s">
        <v>109</v>
      </c>
      <c r="C44" s="80" t="s">
        <v>110</v>
      </c>
      <c r="D44" s="90">
        <v>1238</v>
      </c>
      <c r="E44" s="90">
        <v>60772</v>
      </c>
      <c r="F44" s="90">
        <v>6600</v>
      </c>
      <c r="G44" s="90">
        <v>0</v>
      </c>
      <c r="H44" s="90">
        <v>0</v>
      </c>
      <c r="I44" s="90">
        <v>0</v>
      </c>
      <c r="J44" s="90">
        <v>88842</v>
      </c>
      <c r="K44" s="90">
        <v>0</v>
      </c>
      <c r="L44" s="90">
        <v>0</v>
      </c>
      <c r="M44" s="90">
        <v>0</v>
      </c>
      <c r="N44" s="90">
        <v>0</v>
      </c>
      <c r="O44" s="92">
        <v>157566</v>
      </c>
      <c r="P44" s="93">
        <v>434678</v>
      </c>
      <c r="Q44" s="90">
        <v>5628</v>
      </c>
      <c r="R44" s="92">
        <v>440306</v>
      </c>
      <c r="S44" s="125">
        <v>2675551</v>
      </c>
      <c r="T44" s="94">
        <v>0</v>
      </c>
      <c r="U44" s="125">
        <v>2675551</v>
      </c>
      <c r="V44" s="123" t="s">
        <v>111</v>
      </c>
    </row>
    <row r="45" spans="1:22" s="124" customFormat="1" x14ac:dyDescent="0.45">
      <c r="A45" s="78"/>
      <c r="B45" s="79"/>
      <c r="C45" s="80" t="s">
        <v>112</v>
      </c>
      <c r="D45" s="90">
        <v>2609</v>
      </c>
      <c r="E45" s="90">
        <v>256191</v>
      </c>
      <c r="F45" s="90">
        <v>47606</v>
      </c>
      <c r="G45" s="90">
        <v>833</v>
      </c>
      <c r="H45" s="90">
        <v>0</v>
      </c>
      <c r="I45" s="90">
        <v>2895</v>
      </c>
      <c r="J45" s="90">
        <v>77360</v>
      </c>
      <c r="K45" s="90">
        <v>0</v>
      </c>
      <c r="L45" s="90">
        <v>0</v>
      </c>
      <c r="M45" s="90">
        <v>0</v>
      </c>
      <c r="N45" s="90">
        <v>0</v>
      </c>
      <c r="O45" s="92">
        <v>420765</v>
      </c>
      <c r="P45" s="93">
        <v>544382</v>
      </c>
      <c r="Q45" s="90">
        <v>33157</v>
      </c>
      <c r="R45" s="88">
        <v>577539</v>
      </c>
      <c r="S45" s="126">
        <v>4283512</v>
      </c>
      <c r="T45" s="94">
        <v>0</v>
      </c>
      <c r="U45" s="125">
        <v>4283512</v>
      </c>
      <c r="V45" s="123" t="s">
        <v>113</v>
      </c>
    </row>
    <row r="46" spans="1:22" s="124" customFormat="1" x14ac:dyDescent="0.45">
      <c r="A46" s="78"/>
      <c r="B46" s="79"/>
      <c r="C46" s="80" t="s">
        <v>114</v>
      </c>
      <c r="D46" s="90">
        <v>2118</v>
      </c>
      <c r="E46" s="90">
        <v>207469</v>
      </c>
      <c r="F46" s="90">
        <v>15481</v>
      </c>
      <c r="G46" s="90">
        <v>5345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2">
        <v>247431</v>
      </c>
      <c r="P46" s="93">
        <v>516585</v>
      </c>
      <c r="Q46" s="90">
        <v>13775</v>
      </c>
      <c r="R46" s="92">
        <v>530360</v>
      </c>
      <c r="S46" s="125">
        <v>3374669</v>
      </c>
      <c r="T46" s="94">
        <v>0</v>
      </c>
      <c r="U46" s="125">
        <v>3374669</v>
      </c>
      <c r="V46" s="123" t="s">
        <v>115</v>
      </c>
    </row>
    <row r="47" spans="1:22" s="124" customFormat="1" x14ac:dyDescent="0.45">
      <c r="A47" s="78"/>
      <c r="B47" s="79"/>
      <c r="C47" s="80" t="s">
        <v>116</v>
      </c>
      <c r="D47" s="90">
        <v>2723</v>
      </c>
      <c r="E47" s="90">
        <v>228692</v>
      </c>
      <c r="F47" s="90">
        <v>20007</v>
      </c>
      <c r="G47" s="90">
        <v>3085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2">
        <v>282851</v>
      </c>
      <c r="P47" s="93">
        <v>560016</v>
      </c>
      <c r="Q47" s="90">
        <v>24462</v>
      </c>
      <c r="R47" s="92">
        <v>584478</v>
      </c>
      <c r="S47" s="125">
        <v>4143517</v>
      </c>
      <c r="T47" s="94">
        <v>0</v>
      </c>
      <c r="U47" s="125">
        <v>4143517</v>
      </c>
      <c r="V47" s="123" t="s">
        <v>117</v>
      </c>
    </row>
    <row r="48" spans="1:22" s="124" customFormat="1" ht="13.5" customHeight="1" x14ac:dyDescent="0.45">
      <c r="A48" s="78"/>
      <c r="B48" s="79"/>
      <c r="C48" s="80" t="s">
        <v>12</v>
      </c>
      <c r="D48" s="96">
        <v>935</v>
      </c>
      <c r="E48" s="96">
        <v>110919</v>
      </c>
      <c r="F48" s="96">
        <v>6715</v>
      </c>
      <c r="G48" s="90">
        <v>0</v>
      </c>
      <c r="H48" s="90">
        <v>0</v>
      </c>
      <c r="I48" s="96">
        <v>122487</v>
      </c>
      <c r="J48" s="96">
        <v>0</v>
      </c>
      <c r="K48" s="90">
        <v>0</v>
      </c>
      <c r="L48" s="90">
        <v>0</v>
      </c>
      <c r="M48" s="90">
        <v>0</v>
      </c>
      <c r="N48" s="90">
        <v>0</v>
      </c>
      <c r="O48" s="127">
        <v>254360</v>
      </c>
      <c r="P48" s="99">
        <v>329844</v>
      </c>
      <c r="Q48" s="96">
        <v>24046</v>
      </c>
      <c r="R48" s="92">
        <v>353890</v>
      </c>
      <c r="S48" s="128">
        <v>2347268</v>
      </c>
      <c r="T48" s="94">
        <v>0</v>
      </c>
      <c r="U48" s="128">
        <v>2347268</v>
      </c>
      <c r="V48" s="123" t="s">
        <v>118</v>
      </c>
    </row>
    <row r="49" spans="1:22" ht="13.5" customHeight="1" thickBot="1" x14ac:dyDescent="0.2">
      <c r="A49" s="101"/>
      <c r="B49" s="229" t="s">
        <v>119</v>
      </c>
      <c r="C49" s="229"/>
      <c r="D49" s="102">
        <v>1035511</v>
      </c>
      <c r="E49" s="102">
        <v>62656113</v>
      </c>
      <c r="F49" s="102">
        <v>4192788</v>
      </c>
      <c r="G49" s="102">
        <v>394681</v>
      </c>
      <c r="H49" s="102">
        <v>3076</v>
      </c>
      <c r="I49" s="102">
        <v>0</v>
      </c>
      <c r="J49" s="102">
        <v>16504677</v>
      </c>
      <c r="K49" s="102">
        <v>0</v>
      </c>
      <c r="L49" s="102">
        <v>0</v>
      </c>
      <c r="M49" s="102">
        <v>0</v>
      </c>
      <c r="N49" s="102">
        <v>96096</v>
      </c>
      <c r="O49" s="104">
        <v>91671873</v>
      </c>
      <c r="P49" s="102">
        <v>93428729</v>
      </c>
      <c r="Q49" s="129">
        <v>1400420</v>
      </c>
      <c r="R49" s="104">
        <v>94829149</v>
      </c>
      <c r="S49" s="130">
        <v>1000851333</v>
      </c>
      <c r="T49" s="104">
        <v>0</v>
      </c>
      <c r="U49" s="130">
        <v>1000851333</v>
      </c>
      <c r="V49" s="115"/>
    </row>
    <row r="50" spans="1:22" ht="14.25" customHeight="1" thickTop="1" thickBot="1" x14ac:dyDescent="0.2">
      <c r="A50" s="105"/>
      <c r="B50" s="230" t="s">
        <v>13</v>
      </c>
      <c r="C50" s="230"/>
      <c r="D50" s="106">
        <v>33668</v>
      </c>
      <c r="E50" s="106">
        <v>2587953</v>
      </c>
      <c r="F50" s="106">
        <v>292493</v>
      </c>
      <c r="G50" s="106">
        <v>26196</v>
      </c>
      <c r="H50" s="106">
        <v>0</v>
      </c>
      <c r="I50" s="106">
        <v>141715</v>
      </c>
      <c r="J50" s="106">
        <v>343717</v>
      </c>
      <c r="K50" s="106">
        <v>0</v>
      </c>
      <c r="L50" s="106">
        <v>0</v>
      </c>
      <c r="M50" s="106">
        <v>0</v>
      </c>
      <c r="N50" s="106">
        <v>51440</v>
      </c>
      <c r="O50" s="108">
        <v>3765619</v>
      </c>
      <c r="P50" s="106">
        <v>5961328</v>
      </c>
      <c r="Q50" s="131">
        <v>234418</v>
      </c>
      <c r="R50" s="108">
        <v>6195746</v>
      </c>
      <c r="S50" s="132">
        <v>45750097</v>
      </c>
      <c r="T50" s="108">
        <v>0</v>
      </c>
      <c r="U50" s="132">
        <v>45750097</v>
      </c>
      <c r="V50" s="115"/>
    </row>
    <row r="51" spans="1:22" ht="14.25" customHeight="1" thickTop="1" thickBot="1" x14ac:dyDescent="0.2">
      <c r="A51" s="105"/>
      <c r="B51" s="231" t="s">
        <v>120</v>
      </c>
      <c r="C51" s="231"/>
      <c r="D51" s="106">
        <v>1069179</v>
      </c>
      <c r="E51" s="106">
        <v>65244066</v>
      </c>
      <c r="F51" s="106">
        <v>4485281</v>
      </c>
      <c r="G51" s="106">
        <v>420877</v>
      </c>
      <c r="H51" s="106">
        <v>3076</v>
      </c>
      <c r="I51" s="106">
        <v>141715</v>
      </c>
      <c r="J51" s="106">
        <v>16848394</v>
      </c>
      <c r="K51" s="106">
        <v>0</v>
      </c>
      <c r="L51" s="106">
        <v>0</v>
      </c>
      <c r="M51" s="106">
        <v>0</v>
      </c>
      <c r="N51" s="106">
        <v>147536</v>
      </c>
      <c r="O51" s="108">
        <v>95437492</v>
      </c>
      <c r="P51" s="106">
        <v>99390057</v>
      </c>
      <c r="Q51" s="131">
        <v>1634838</v>
      </c>
      <c r="R51" s="108">
        <v>101024895</v>
      </c>
      <c r="S51" s="132">
        <v>1046601430</v>
      </c>
      <c r="T51" s="108">
        <v>0</v>
      </c>
      <c r="U51" s="132">
        <v>1046601430</v>
      </c>
      <c r="V51" s="115"/>
    </row>
    <row r="52" spans="1:22" ht="14.25" customHeight="1" thickTop="1" thickBot="1" x14ac:dyDescent="0.2">
      <c r="A52" s="109"/>
      <c r="B52" s="232" t="s">
        <v>14</v>
      </c>
      <c r="C52" s="232"/>
      <c r="D52" s="110">
        <v>1754765</v>
      </c>
      <c r="E52" s="110">
        <v>119666054</v>
      </c>
      <c r="F52" s="110">
        <v>7237393</v>
      </c>
      <c r="G52" s="110">
        <v>722259</v>
      </c>
      <c r="H52" s="110">
        <v>14469</v>
      </c>
      <c r="I52" s="110">
        <v>141715</v>
      </c>
      <c r="J52" s="110">
        <v>29325330</v>
      </c>
      <c r="K52" s="110">
        <v>0</v>
      </c>
      <c r="L52" s="110">
        <v>0</v>
      </c>
      <c r="M52" s="110">
        <v>745369</v>
      </c>
      <c r="N52" s="110">
        <v>147536</v>
      </c>
      <c r="O52" s="112">
        <v>176969499</v>
      </c>
      <c r="P52" s="110">
        <v>146262403</v>
      </c>
      <c r="Q52" s="133">
        <v>2174147</v>
      </c>
      <c r="R52" s="112">
        <v>148436550</v>
      </c>
      <c r="S52" s="134">
        <v>2009434064</v>
      </c>
      <c r="T52" s="112">
        <v>0</v>
      </c>
      <c r="U52" s="134">
        <v>2009434064</v>
      </c>
      <c r="V52" s="115"/>
    </row>
  </sheetData>
  <mergeCells count="25">
    <mergeCell ref="U2:U3"/>
    <mergeCell ref="D3:D4"/>
    <mergeCell ref="E3:E4"/>
    <mergeCell ref="F3:F4"/>
    <mergeCell ref="G3:G4"/>
    <mergeCell ref="H3:H4"/>
    <mergeCell ref="I3:I4"/>
    <mergeCell ref="J3:J4"/>
    <mergeCell ref="L3:L4"/>
    <mergeCell ref="D2:N2"/>
    <mergeCell ref="O2:O3"/>
    <mergeCell ref="P2:Q2"/>
    <mergeCell ref="R2:R3"/>
    <mergeCell ref="S2:S3"/>
    <mergeCell ref="M3:M4"/>
    <mergeCell ref="N3:N4"/>
    <mergeCell ref="B49:C49"/>
    <mergeCell ref="B50:C50"/>
    <mergeCell ref="B51:C51"/>
    <mergeCell ref="B52:C52"/>
    <mergeCell ref="T2:T3"/>
    <mergeCell ref="A2:C4"/>
    <mergeCell ref="P3:P4"/>
    <mergeCell ref="Q3:Q4"/>
    <mergeCell ref="K3:K4"/>
  </mergeCells>
  <phoneticPr fontId="3"/>
  <printOptions horizontalCentered="1" verticalCentered="1"/>
  <pageMargins left="0.51181102362204722" right="0.19685039370078741" top="0.59055118110236227" bottom="0.59055118110236227" header="0.51181102362204722" footer="0.51181102362204722"/>
  <pageSetup paperSize="9"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87EE-4793-4DF2-B0B3-DE4BC230B8AC}">
  <sheetPr>
    <tabColor rgb="FFFFFF00"/>
  </sheetPr>
  <dimension ref="A1:S72"/>
  <sheetViews>
    <sheetView view="pageBreakPreview" zoomScale="55" zoomScaleNormal="100" zoomScaleSheetLayoutView="55" workbookViewId="0">
      <pane xSplit="4" ySplit="5" topLeftCell="E12" activePane="bottomRight" state="frozen"/>
      <selection activeCell="N54" sqref="N54:O54"/>
      <selection pane="topRight" activeCell="N54" sqref="N54:O54"/>
      <selection pane="bottomLeft" activeCell="N54" sqref="N54:O54"/>
      <selection pane="bottomRight" activeCell="H17" sqref="G17:H17"/>
    </sheetView>
  </sheetViews>
  <sheetFormatPr defaultColWidth="8.09765625" defaultRowHeight="12" x14ac:dyDescent="0.15"/>
  <cols>
    <col min="1" max="1" width="1" style="135" customWidth="1"/>
    <col min="2" max="2" width="2.3984375" style="135" customWidth="1"/>
    <col min="3" max="3" width="15.59765625" style="67" customWidth="1"/>
    <col min="4" max="4" width="0.796875" style="67" customWidth="1"/>
    <col min="5" max="5" width="11.19921875" style="67" customWidth="1"/>
    <col min="6" max="6" width="12.19921875" style="67" customWidth="1"/>
    <col min="7" max="7" width="13.19921875" style="67" customWidth="1"/>
    <col min="8" max="8" width="9.296875" style="67" customWidth="1"/>
    <col min="9" max="9" width="12.19921875" style="67" customWidth="1"/>
    <col min="10" max="10" width="13.19921875" style="67" customWidth="1"/>
    <col min="11" max="11" width="12.19921875" style="67" customWidth="1"/>
    <col min="12" max="12" width="13.19921875" style="67" customWidth="1"/>
    <col min="13" max="13" width="12.19921875" style="67" customWidth="1"/>
    <col min="14" max="14" width="13.19921875" style="67" customWidth="1"/>
    <col min="15" max="15" width="10.19921875" style="67" customWidth="1"/>
    <col min="16" max="16" width="11.19921875" style="67" customWidth="1"/>
    <col min="17" max="17" width="12.19921875" style="67" customWidth="1"/>
    <col min="18" max="18" width="14.19921875" style="67" customWidth="1"/>
    <col min="19" max="19" width="4.09765625" style="67" customWidth="1"/>
    <col min="20" max="256" width="8.09765625" style="67"/>
    <col min="257" max="257" width="1" style="67" customWidth="1"/>
    <col min="258" max="258" width="2.3984375" style="67" customWidth="1"/>
    <col min="259" max="259" width="15.59765625" style="67" customWidth="1"/>
    <col min="260" max="260" width="0.796875" style="67" customWidth="1"/>
    <col min="261" max="261" width="11.19921875" style="67" customWidth="1"/>
    <col min="262" max="262" width="12.19921875" style="67" customWidth="1"/>
    <col min="263" max="263" width="13.19921875" style="67" customWidth="1"/>
    <col min="264" max="264" width="9.296875" style="67" customWidth="1"/>
    <col min="265" max="265" width="12.19921875" style="67" customWidth="1"/>
    <col min="266" max="266" width="13.19921875" style="67" customWidth="1"/>
    <col min="267" max="267" width="12.19921875" style="67" customWidth="1"/>
    <col min="268" max="268" width="13.19921875" style="67" customWidth="1"/>
    <col min="269" max="269" width="12.19921875" style="67" customWidth="1"/>
    <col min="270" max="270" width="13.19921875" style="67" customWidth="1"/>
    <col min="271" max="271" width="10.19921875" style="67" customWidth="1"/>
    <col min="272" max="272" width="11.19921875" style="67" customWidth="1"/>
    <col min="273" max="273" width="12.19921875" style="67" customWidth="1"/>
    <col min="274" max="274" width="14.19921875" style="67" customWidth="1"/>
    <col min="275" max="275" width="4.09765625" style="67" customWidth="1"/>
    <col min="276" max="512" width="8.09765625" style="67"/>
    <col min="513" max="513" width="1" style="67" customWidth="1"/>
    <col min="514" max="514" width="2.3984375" style="67" customWidth="1"/>
    <col min="515" max="515" width="15.59765625" style="67" customWidth="1"/>
    <col min="516" max="516" width="0.796875" style="67" customWidth="1"/>
    <col min="517" max="517" width="11.19921875" style="67" customWidth="1"/>
    <col min="518" max="518" width="12.19921875" style="67" customWidth="1"/>
    <col min="519" max="519" width="13.19921875" style="67" customWidth="1"/>
    <col min="520" max="520" width="9.296875" style="67" customWidth="1"/>
    <col min="521" max="521" width="12.19921875" style="67" customWidth="1"/>
    <col min="522" max="522" width="13.19921875" style="67" customWidth="1"/>
    <col min="523" max="523" width="12.19921875" style="67" customWidth="1"/>
    <col min="524" max="524" width="13.19921875" style="67" customWidth="1"/>
    <col min="525" max="525" width="12.19921875" style="67" customWidth="1"/>
    <col min="526" max="526" width="13.19921875" style="67" customWidth="1"/>
    <col min="527" max="527" width="10.19921875" style="67" customWidth="1"/>
    <col min="528" max="528" width="11.19921875" style="67" customWidth="1"/>
    <col min="529" max="529" width="12.19921875" style="67" customWidth="1"/>
    <col min="530" max="530" width="14.19921875" style="67" customWidth="1"/>
    <col min="531" max="531" width="4.09765625" style="67" customWidth="1"/>
    <col min="532" max="768" width="8.09765625" style="67"/>
    <col min="769" max="769" width="1" style="67" customWidth="1"/>
    <col min="770" max="770" width="2.3984375" style="67" customWidth="1"/>
    <col min="771" max="771" width="15.59765625" style="67" customWidth="1"/>
    <col min="772" max="772" width="0.796875" style="67" customWidth="1"/>
    <col min="773" max="773" width="11.19921875" style="67" customWidth="1"/>
    <col min="774" max="774" width="12.19921875" style="67" customWidth="1"/>
    <col min="775" max="775" width="13.19921875" style="67" customWidth="1"/>
    <col min="776" max="776" width="9.296875" style="67" customWidth="1"/>
    <col min="777" max="777" width="12.19921875" style="67" customWidth="1"/>
    <col min="778" max="778" width="13.19921875" style="67" customWidth="1"/>
    <col min="779" max="779" width="12.19921875" style="67" customWidth="1"/>
    <col min="780" max="780" width="13.19921875" style="67" customWidth="1"/>
    <col min="781" max="781" width="12.19921875" style="67" customWidth="1"/>
    <col min="782" max="782" width="13.19921875" style="67" customWidth="1"/>
    <col min="783" max="783" width="10.19921875" style="67" customWidth="1"/>
    <col min="784" max="784" width="11.19921875" style="67" customWidth="1"/>
    <col min="785" max="785" width="12.19921875" style="67" customWidth="1"/>
    <col min="786" max="786" width="14.19921875" style="67" customWidth="1"/>
    <col min="787" max="787" width="4.09765625" style="67" customWidth="1"/>
    <col min="788" max="1024" width="8.09765625" style="67"/>
    <col min="1025" max="1025" width="1" style="67" customWidth="1"/>
    <col min="1026" max="1026" width="2.3984375" style="67" customWidth="1"/>
    <col min="1027" max="1027" width="15.59765625" style="67" customWidth="1"/>
    <col min="1028" max="1028" width="0.796875" style="67" customWidth="1"/>
    <col min="1029" max="1029" width="11.19921875" style="67" customWidth="1"/>
    <col min="1030" max="1030" width="12.19921875" style="67" customWidth="1"/>
    <col min="1031" max="1031" width="13.19921875" style="67" customWidth="1"/>
    <col min="1032" max="1032" width="9.296875" style="67" customWidth="1"/>
    <col min="1033" max="1033" width="12.19921875" style="67" customWidth="1"/>
    <col min="1034" max="1034" width="13.19921875" style="67" customWidth="1"/>
    <col min="1035" max="1035" width="12.19921875" style="67" customWidth="1"/>
    <col min="1036" max="1036" width="13.19921875" style="67" customWidth="1"/>
    <col min="1037" max="1037" width="12.19921875" style="67" customWidth="1"/>
    <col min="1038" max="1038" width="13.19921875" style="67" customWidth="1"/>
    <col min="1039" max="1039" width="10.19921875" style="67" customWidth="1"/>
    <col min="1040" max="1040" width="11.19921875" style="67" customWidth="1"/>
    <col min="1041" max="1041" width="12.19921875" style="67" customWidth="1"/>
    <col min="1042" max="1042" width="14.19921875" style="67" customWidth="1"/>
    <col min="1043" max="1043" width="4.09765625" style="67" customWidth="1"/>
    <col min="1044" max="1280" width="8.09765625" style="67"/>
    <col min="1281" max="1281" width="1" style="67" customWidth="1"/>
    <col min="1282" max="1282" width="2.3984375" style="67" customWidth="1"/>
    <col min="1283" max="1283" width="15.59765625" style="67" customWidth="1"/>
    <col min="1284" max="1284" width="0.796875" style="67" customWidth="1"/>
    <col min="1285" max="1285" width="11.19921875" style="67" customWidth="1"/>
    <col min="1286" max="1286" width="12.19921875" style="67" customWidth="1"/>
    <col min="1287" max="1287" width="13.19921875" style="67" customWidth="1"/>
    <col min="1288" max="1288" width="9.296875" style="67" customWidth="1"/>
    <col min="1289" max="1289" width="12.19921875" style="67" customWidth="1"/>
    <col min="1290" max="1290" width="13.19921875" style="67" customWidth="1"/>
    <col min="1291" max="1291" width="12.19921875" style="67" customWidth="1"/>
    <col min="1292" max="1292" width="13.19921875" style="67" customWidth="1"/>
    <col min="1293" max="1293" width="12.19921875" style="67" customWidth="1"/>
    <col min="1294" max="1294" width="13.19921875" style="67" customWidth="1"/>
    <col min="1295" max="1295" width="10.19921875" style="67" customWidth="1"/>
    <col min="1296" max="1296" width="11.19921875" style="67" customWidth="1"/>
    <col min="1297" max="1297" width="12.19921875" style="67" customWidth="1"/>
    <col min="1298" max="1298" width="14.19921875" style="67" customWidth="1"/>
    <col min="1299" max="1299" width="4.09765625" style="67" customWidth="1"/>
    <col min="1300" max="1536" width="8.09765625" style="67"/>
    <col min="1537" max="1537" width="1" style="67" customWidth="1"/>
    <col min="1538" max="1538" width="2.3984375" style="67" customWidth="1"/>
    <col min="1539" max="1539" width="15.59765625" style="67" customWidth="1"/>
    <col min="1540" max="1540" width="0.796875" style="67" customWidth="1"/>
    <col min="1541" max="1541" width="11.19921875" style="67" customWidth="1"/>
    <col min="1542" max="1542" width="12.19921875" style="67" customWidth="1"/>
    <col min="1543" max="1543" width="13.19921875" style="67" customWidth="1"/>
    <col min="1544" max="1544" width="9.296875" style="67" customWidth="1"/>
    <col min="1545" max="1545" width="12.19921875" style="67" customWidth="1"/>
    <col min="1546" max="1546" width="13.19921875" style="67" customWidth="1"/>
    <col min="1547" max="1547" width="12.19921875" style="67" customWidth="1"/>
    <col min="1548" max="1548" width="13.19921875" style="67" customWidth="1"/>
    <col min="1549" max="1549" width="12.19921875" style="67" customWidth="1"/>
    <col min="1550" max="1550" width="13.19921875" style="67" customWidth="1"/>
    <col min="1551" max="1551" width="10.19921875" style="67" customWidth="1"/>
    <col min="1552" max="1552" width="11.19921875" style="67" customWidth="1"/>
    <col min="1553" max="1553" width="12.19921875" style="67" customWidth="1"/>
    <col min="1554" max="1554" width="14.19921875" style="67" customWidth="1"/>
    <col min="1555" max="1555" width="4.09765625" style="67" customWidth="1"/>
    <col min="1556" max="1792" width="8.09765625" style="67"/>
    <col min="1793" max="1793" width="1" style="67" customWidth="1"/>
    <col min="1794" max="1794" width="2.3984375" style="67" customWidth="1"/>
    <col min="1795" max="1795" width="15.59765625" style="67" customWidth="1"/>
    <col min="1796" max="1796" width="0.796875" style="67" customWidth="1"/>
    <col min="1797" max="1797" width="11.19921875" style="67" customWidth="1"/>
    <col min="1798" max="1798" width="12.19921875" style="67" customWidth="1"/>
    <col min="1799" max="1799" width="13.19921875" style="67" customWidth="1"/>
    <col min="1800" max="1800" width="9.296875" style="67" customWidth="1"/>
    <col min="1801" max="1801" width="12.19921875" style="67" customWidth="1"/>
    <col min="1802" max="1802" width="13.19921875" style="67" customWidth="1"/>
    <col min="1803" max="1803" width="12.19921875" style="67" customWidth="1"/>
    <col min="1804" max="1804" width="13.19921875" style="67" customWidth="1"/>
    <col min="1805" max="1805" width="12.19921875" style="67" customWidth="1"/>
    <col min="1806" max="1806" width="13.19921875" style="67" customWidth="1"/>
    <col min="1807" max="1807" width="10.19921875" style="67" customWidth="1"/>
    <col min="1808" max="1808" width="11.19921875" style="67" customWidth="1"/>
    <col min="1809" max="1809" width="12.19921875" style="67" customWidth="1"/>
    <col min="1810" max="1810" width="14.19921875" style="67" customWidth="1"/>
    <col min="1811" max="1811" width="4.09765625" style="67" customWidth="1"/>
    <col min="1812" max="2048" width="8.09765625" style="67"/>
    <col min="2049" max="2049" width="1" style="67" customWidth="1"/>
    <col min="2050" max="2050" width="2.3984375" style="67" customWidth="1"/>
    <col min="2051" max="2051" width="15.59765625" style="67" customWidth="1"/>
    <col min="2052" max="2052" width="0.796875" style="67" customWidth="1"/>
    <col min="2053" max="2053" width="11.19921875" style="67" customWidth="1"/>
    <col min="2054" max="2054" width="12.19921875" style="67" customWidth="1"/>
    <col min="2055" max="2055" width="13.19921875" style="67" customWidth="1"/>
    <col min="2056" max="2056" width="9.296875" style="67" customWidth="1"/>
    <col min="2057" max="2057" width="12.19921875" style="67" customWidth="1"/>
    <col min="2058" max="2058" width="13.19921875" style="67" customWidth="1"/>
    <col min="2059" max="2059" width="12.19921875" style="67" customWidth="1"/>
    <col min="2060" max="2060" width="13.19921875" style="67" customWidth="1"/>
    <col min="2061" max="2061" width="12.19921875" style="67" customWidth="1"/>
    <col min="2062" max="2062" width="13.19921875" style="67" customWidth="1"/>
    <col min="2063" max="2063" width="10.19921875" style="67" customWidth="1"/>
    <col min="2064" max="2064" width="11.19921875" style="67" customWidth="1"/>
    <col min="2065" max="2065" width="12.19921875" style="67" customWidth="1"/>
    <col min="2066" max="2066" width="14.19921875" style="67" customWidth="1"/>
    <col min="2067" max="2067" width="4.09765625" style="67" customWidth="1"/>
    <col min="2068" max="2304" width="8.09765625" style="67"/>
    <col min="2305" max="2305" width="1" style="67" customWidth="1"/>
    <col min="2306" max="2306" width="2.3984375" style="67" customWidth="1"/>
    <col min="2307" max="2307" width="15.59765625" style="67" customWidth="1"/>
    <col min="2308" max="2308" width="0.796875" style="67" customWidth="1"/>
    <col min="2309" max="2309" width="11.19921875" style="67" customWidth="1"/>
    <col min="2310" max="2310" width="12.19921875" style="67" customWidth="1"/>
    <col min="2311" max="2311" width="13.19921875" style="67" customWidth="1"/>
    <col min="2312" max="2312" width="9.296875" style="67" customWidth="1"/>
    <col min="2313" max="2313" width="12.19921875" style="67" customWidth="1"/>
    <col min="2314" max="2314" width="13.19921875" style="67" customWidth="1"/>
    <col min="2315" max="2315" width="12.19921875" style="67" customWidth="1"/>
    <col min="2316" max="2316" width="13.19921875" style="67" customWidth="1"/>
    <col min="2317" max="2317" width="12.19921875" style="67" customWidth="1"/>
    <col min="2318" max="2318" width="13.19921875" style="67" customWidth="1"/>
    <col min="2319" max="2319" width="10.19921875" style="67" customWidth="1"/>
    <col min="2320" max="2320" width="11.19921875" style="67" customWidth="1"/>
    <col min="2321" max="2321" width="12.19921875" style="67" customWidth="1"/>
    <col min="2322" max="2322" width="14.19921875" style="67" customWidth="1"/>
    <col min="2323" max="2323" width="4.09765625" style="67" customWidth="1"/>
    <col min="2324" max="2560" width="8.09765625" style="67"/>
    <col min="2561" max="2561" width="1" style="67" customWidth="1"/>
    <col min="2562" max="2562" width="2.3984375" style="67" customWidth="1"/>
    <col min="2563" max="2563" width="15.59765625" style="67" customWidth="1"/>
    <col min="2564" max="2564" width="0.796875" style="67" customWidth="1"/>
    <col min="2565" max="2565" width="11.19921875" style="67" customWidth="1"/>
    <col min="2566" max="2566" width="12.19921875" style="67" customWidth="1"/>
    <col min="2567" max="2567" width="13.19921875" style="67" customWidth="1"/>
    <col min="2568" max="2568" width="9.296875" style="67" customWidth="1"/>
    <col min="2569" max="2569" width="12.19921875" style="67" customWidth="1"/>
    <col min="2570" max="2570" width="13.19921875" style="67" customWidth="1"/>
    <col min="2571" max="2571" width="12.19921875" style="67" customWidth="1"/>
    <col min="2572" max="2572" width="13.19921875" style="67" customWidth="1"/>
    <col min="2573" max="2573" width="12.19921875" style="67" customWidth="1"/>
    <col min="2574" max="2574" width="13.19921875" style="67" customWidth="1"/>
    <col min="2575" max="2575" width="10.19921875" style="67" customWidth="1"/>
    <col min="2576" max="2576" width="11.19921875" style="67" customWidth="1"/>
    <col min="2577" max="2577" width="12.19921875" style="67" customWidth="1"/>
    <col min="2578" max="2578" width="14.19921875" style="67" customWidth="1"/>
    <col min="2579" max="2579" width="4.09765625" style="67" customWidth="1"/>
    <col min="2580" max="2816" width="8.09765625" style="67"/>
    <col min="2817" max="2817" width="1" style="67" customWidth="1"/>
    <col min="2818" max="2818" width="2.3984375" style="67" customWidth="1"/>
    <col min="2819" max="2819" width="15.59765625" style="67" customWidth="1"/>
    <col min="2820" max="2820" width="0.796875" style="67" customWidth="1"/>
    <col min="2821" max="2821" width="11.19921875" style="67" customWidth="1"/>
    <col min="2822" max="2822" width="12.19921875" style="67" customWidth="1"/>
    <col min="2823" max="2823" width="13.19921875" style="67" customWidth="1"/>
    <col min="2824" max="2824" width="9.296875" style="67" customWidth="1"/>
    <col min="2825" max="2825" width="12.19921875" style="67" customWidth="1"/>
    <col min="2826" max="2826" width="13.19921875" style="67" customWidth="1"/>
    <col min="2827" max="2827" width="12.19921875" style="67" customWidth="1"/>
    <col min="2828" max="2828" width="13.19921875" style="67" customWidth="1"/>
    <col min="2829" max="2829" width="12.19921875" style="67" customWidth="1"/>
    <col min="2830" max="2830" width="13.19921875" style="67" customWidth="1"/>
    <col min="2831" max="2831" width="10.19921875" style="67" customWidth="1"/>
    <col min="2832" max="2832" width="11.19921875" style="67" customWidth="1"/>
    <col min="2833" max="2833" width="12.19921875" style="67" customWidth="1"/>
    <col min="2834" max="2834" width="14.19921875" style="67" customWidth="1"/>
    <col min="2835" max="2835" width="4.09765625" style="67" customWidth="1"/>
    <col min="2836" max="3072" width="8.09765625" style="67"/>
    <col min="3073" max="3073" width="1" style="67" customWidth="1"/>
    <col min="3074" max="3074" width="2.3984375" style="67" customWidth="1"/>
    <col min="3075" max="3075" width="15.59765625" style="67" customWidth="1"/>
    <col min="3076" max="3076" width="0.796875" style="67" customWidth="1"/>
    <col min="3077" max="3077" width="11.19921875" style="67" customWidth="1"/>
    <col min="3078" max="3078" width="12.19921875" style="67" customWidth="1"/>
    <col min="3079" max="3079" width="13.19921875" style="67" customWidth="1"/>
    <col min="3080" max="3080" width="9.296875" style="67" customWidth="1"/>
    <col min="3081" max="3081" width="12.19921875" style="67" customWidth="1"/>
    <col min="3082" max="3082" width="13.19921875" style="67" customWidth="1"/>
    <col min="3083" max="3083" width="12.19921875" style="67" customWidth="1"/>
    <col min="3084" max="3084" width="13.19921875" style="67" customWidth="1"/>
    <col min="3085" max="3085" width="12.19921875" style="67" customWidth="1"/>
    <col min="3086" max="3086" width="13.19921875" style="67" customWidth="1"/>
    <col min="3087" max="3087" width="10.19921875" style="67" customWidth="1"/>
    <col min="3088" max="3088" width="11.19921875" style="67" customWidth="1"/>
    <col min="3089" max="3089" width="12.19921875" style="67" customWidth="1"/>
    <col min="3090" max="3090" width="14.19921875" style="67" customWidth="1"/>
    <col min="3091" max="3091" width="4.09765625" style="67" customWidth="1"/>
    <col min="3092" max="3328" width="8.09765625" style="67"/>
    <col min="3329" max="3329" width="1" style="67" customWidth="1"/>
    <col min="3330" max="3330" width="2.3984375" style="67" customWidth="1"/>
    <col min="3331" max="3331" width="15.59765625" style="67" customWidth="1"/>
    <col min="3332" max="3332" width="0.796875" style="67" customWidth="1"/>
    <col min="3333" max="3333" width="11.19921875" style="67" customWidth="1"/>
    <col min="3334" max="3334" width="12.19921875" style="67" customWidth="1"/>
    <col min="3335" max="3335" width="13.19921875" style="67" customWidth="1"/>
    <col min="3336" max="3336" width="9.296875" style="67" customWidth="1"/>
    <col min="3337" max="3337" width="12.19921875" style="67" customWidth="1"/>
    <col min="3338" max="3338" width="13.19921875" style="67" customWidth="1"/>
    <col min="3339" max="3339" width="12.19921875" style="67" customWidth="1"/>
    <col min="3340" max="3340" width="13.19921875" style="67" customWidth="1"/>
    <col min="3341" max="3341" width="12.19921875" style="67" customWidth="1"/>
    <col min="3342" max="3342" width="13.19921875" style="67" customWidth="1"/>
    <col min="3343" max="3343" width="10.19921875" style="67" customWidth="1"/>
    <col min="3344" max="3344" width="11.19921875" style="67" customWidth="1"/>
    <col min="3345" max="3345" width="12.19921875" style="67" customWidth="1"/>
    <col min="3346" max="3346" width="14.19921875" style="67" customWidth="1"/>
    <col min="3347" max="3347" width="4.09765625" style="67" customWidth="1"/>
    <col min="3348" max="3584" width="8.09765625" style="67"/>
    <col min="3585" max="3585" width="1" style="67" customWidth="1"/>
    <col min="3586" max="3586" width="2.3984375" style="67" customWidth="1"/>
    <col min="3587" max="3587" width="15.59765625" style="67" customWidth="1"/>
    <col min="3588" max="3588" width="0.796875" style="67" customWidth="1"/>
    <col min="3589" max="3589" width="11.19921875" style="67" customWidth="1"/>
    <col min="3590" max="3590" width="12.19921875" style="67" customWidth="1"/>
    <col min="3591" max="3591" width="13.19921875" style="67" customWidth="1"/>
    <col min="3592" max="3592" width="9.296875" style="67" customWidth="1"/>
    <col min="3593" max="3593" width="12.19921875" style="67" customWidth="1"/>
    <col min="3594" max="3594" width="13.19921875" style="67" customWidth="1"/>
    <col min="3595" max="3595" width="12.19921875" style="67" customWidth="1"/>
    <col min="3596" max="3596" width="13.19921875" style="67" customWidth="1"/>
    <col min="3597" max="3597" width="12.19921875" style="67" customWidth="1"/>
    <col min="3598" max="3598" width="13.19921875" style="67" customWidth="1"/>
    <col min="3599" max="3599" width="10.19921875" style="67" customWidth="1"/>
    <col min="3600" max="3600" width="11.19921875" style="67" customWidth="1"/>
    <col min="3601" max="3601" width="12.19921875" style="67" customWidth="1"/>
    <col min="3602" max="3602" width="14.19921875" style="67" customWidth="1"/>
    <col min="3603" max="3603" width="4.09765625" style="67" customWidth="1"/>
    <col min="3604" max="3840" width="8.09765625" style="67"/>
    <col min="3841" max="3841" width="1" style="67" customWidth="1"/>
    <col min="3842" max="3842" width="2.3984375" style="67" customWidth="1"/>
    <col min="3843" max="3843" width="15.59765625" style="67" customWidth="1"/>
    <col min="3844" max="3844" width="0.796875" style="67" customWidth="1"/>
    <col min="3845" max="3845" width="11.19921875" style="67" customWidth="1"/>
    <col min="3846" max="3846" width="12.19921875" style="67" customWidth="1"/>
    <col min="3847" max="3847" width="13.19921875" style="67" customWidth="1"/>
    <col min="3848" max="3848" width="9.296875" style="67" customWidth="1"/>
    <col min="3849" max="3849" width="12.19921875" style="67" customWidth="1"/>
    <col min="3850" max="3850" width="13.19921875" style="67" customWidth="1"/>
    <col min="3851" max="3851" width="12.19921875" style="67" customWidth="1"/>
    <col min="3852" max="3852" width="13.19921875" style="67" customWidth="1"/>
    <col min="3853" max="3853" width="12.19921875" style="67" customWidth="1"/>
    <col min="3854" max="3854" width="13.19921875" style="67" customWidth="1"/>
    <col min="3855" max="3855" width="10.19921875" style="67" customWidth="1"/>
    <col min="3856" max="3856" width="11.19921875" style="67" customWidth="1"/>
    <col min="3857" max="3857" width="12.19921875" style="67" customWidth="1"/>
    <col min="3858" max="3858" width="14.19921875" style="67" customWidth="1"/>
    <col min="3859" max="3859" width="4.09765625" style="67" customWidth="1"/>
    <col min="3860" max="4096" width="8.09765625" style="67"/>
    <col min="4097" max="4097" width="1" style="67" customWidth="1"/>
    <col min="4098" max="4098" width="2.3984375" style="67" customWidth="1"/>
    <col min="4099" max="4099" width="15.59765625" style="67" customWidth="1"/>
    <col min="4100" max="4100" width="0.796875" style="67" customWidth="1"/>
    <col min="4101" max="4101" width="11.19921875" style="67" customWidth="1"/>
    <col min="4102" max="4102" width="12.19921875" style="67" customWidth="1"/>
    <col min="4103" max="4103" width="13.19921875" style="67" customWidth="1"/>
    <col min="4104" max="4104" width="9.296875" style="67" customWidth="1"/>
    <col min="4105" max="4105" width="12.19921875" style="67" customWidth="1"/>
    <col min="4106" max="4106" width="13.19921875" style="67" customWidth="1"/>
    <col min="4107" max="4107" width="12.19921875" style="67" customWidth="1"/>
    <col min="4108" max="4108" width="13.19921875" style="67" customWidth="1"/>
    <col min="4109" max="4109" width="12.19921875" style="67" customWidth="1"/>
    <col min="4110" max="4110" width="13.19921875" style="67" customWidth="1"/>
    <col min="4111" max="4111" width="10.19921875" style="67" customWidth="1"/>
    <col min="4112" max="4112" width="11.19921875" style="67" customWidth="1"/>
    <col min="4113" max="4113" width="12.19921875" style="67" customWidth="1"/>
    <col min="4114" max="4114" width="14.19921875" style="67" customWidth="1"/>
    <col min="4115" max="4115" width="4.09765625" style="67" customWidth="1"/>
    <col min="4116" max="4352" width="8.09765625" style="67"/>
    <col min="4353" max="4353" width="1" style="67" customWidth="1"/>
    <col min="4354" max="4354" width="2.3984375" style="67" customWidth="1"/>
    <col min="4355" max="4355" width="15.59765625" style="67" customWidth="1"/>
    <col min="4356" max="4356" width="0.796875" style="67" customWidth="1"/>
    <col min="4357" max="4357" width="11.19921875" style="67" customWidth="1"/>
    <col min="4358" max="4358" width="12.19921875" style="67" customWidth="1"/>
    <col min="4359" max="4359" width="13.19921875" style="67" customWidth="1"/>
    <col min="4360" max="4360" width="9.296875" style="67" customWidth="1"/>
    <col min="4361" max="4361" width="12.19921875" style="67" customWidth="1"/>
    <col min="4362" max="4362" width="13.19921875" style="67" customWidth="1"/>
    <col min="4363" max="4363" width="12.19921875" style="67" customWidth="1"/>
    <col min="4364" max="4364" width="13.19921875" style="67" customWidth="1"/>
    <col min="4365" max="4365" width="12.19921875" style="67" customWidth="1"/>
    <col min="4366" max="4366" width="13.19921875" style="67" customWidth="1"/>
    <col min="4367" max="4367" width="10.19921875" style="67" customWidth="1"/>
    <col min="4368" max="4368" width="11.19921875" style="67" customWidth="1"/>
    <col min="4369" max="4369" width="12.19921875" style="67" customWidth="1"/>
    <col min="4370" max="4370" width="14.19921875" style="67" customWidth="1"/>
    <col min="4371" max="4371" width="4.09765625" style="67" customWidth="1"/>
    <col min="4372" max="4608" width="8.09765625" style="67"/>
    <col min="4609" max="4609" width="1" style="67" customWidth="1"/>
    <col min="4610" max="4610" width="2.3984375" style="67" customWidth="1"/>
    <col min="4611" max="4611" width="15.59765625" style="67" customWidth="1"/>
    <col min="4612" max="4612" width="0.796875" style="67" customWidth="1"/>
    <col min="4613" max="4613" width="11.19921875" style="67" customWidth="1"/>
    <col min="4614" max="4614" width="12.19921875" style="67" customWidth="1"/>
    <col min="4615" max="4615" width="13.19921875" style="67" customWidth="1"/>
    <col min="4616" max="4616" width="9.296875" style="67" customWidth="1"/>
    <col min="4617" max="4617" width="12.19921875" style="67" customWidth="1"/>
    <col min="4618" max="4618" width="13.19921875" style="67" customWidth="1"/>
    <col min="4619" max="4619" width="12.19921875" style="67" customWidth="1"/>
    <col min="4620" max="4620" width="13.19921875" style="67" customWidth="1"/>
    <col min="4621" max="4621" width="12.19921875" style="67" customWidth="1"/>
    <col min="4622" max="4622" width="13.19921875" style="67" customWidth="1"/>
    <col min="4623" max="4623" width="10.19921875" style="67" customWidth="1"/>
    <col min="4624" max="4624" width="11.19921875" style="67" customWidth="1"/>
    <col min="4625" max="4625" width="12.19921875" style="67" customWidth="1"/>
    <col min="4626" max="4626" width="14.19921875" style="67" customWidth="1"/>
    <col min="4627" max="4627" width="4.09765625" style="67" customWidth="1"/>
    <col min="4628" max="4864" width="8.09765625" style="67"/>
    <col min="4865" max="4865" width="1" style="67" customWidth="1"/>
    <col min="4866" max="4866" width="2.3984375" style="67" customWidth="1"/>
    <col min="4867" max="4867" width="15.59765625" style="67" customWidth="1"/>
    <col min="4868" max="4868" width="0.796875" style="67" customWidth="1"/>
    <col min="4869" max="4869" width="11.19921875" style="67" customWidth="1"/>
    <col min="4870" max="4870" width="12.19921875" style="67" customWidth="1"/>
    <col min="4871" max="4871" width="13.19921875" style="67" customWidth="1"/>
    <col min="4872" max="4872" width="9.296875" style="67" customWidth="1"/>
    <col min="4873" max="4873" width="12.19921875" style="67" customWidth="1"/>
    <col min="4874" max="4874" width="13.19921875" style="67" customWidth="1"/>
    <col min="4875" max="4875" width="12.19921875" style="67" customWidth="1"/>
    <col min="4876" max="4876" width="13.19921875" style="67" customWidth="1"/>
    <col min="4877" max="4877" width="12.19921875" style="67" customWidth="1"/>
    <col min="4878" max="4878" width="13.19921875" style="67" customWidth="1"/>
    <col min="4879" max="4879" width="10.19921875" style="67" customWidth="1"/>
    <col min="4880" max="4880" width="11.19921875" style="67" customWidth="1"/>
    <col min="4881" max="4881" width="12.19921875" style="67" customWidth="1"/>
    <col min="4882" max="4882" width="14.19921875" style="67" customWidth="1"/>
    <col min="4883" max="4883" width="4.09765625" style="67" customWidth="1"/>
    <col min="4884" max="5120" width="8.09765625" style="67"/>
    <col min="5121" max="5121" width="1" style="67" customWidth="1"/>
    <col min="5122" max="5122" width="2.3984375" style="67" customWidth="1"/>
    <col min="5123" max="5123" width="15.59765625" style="67" customWidth="1"/>
    <col min="5124" max="5124" width="0.796875" style="67" customWidth="1"/>
    <col min="5125" max="5125" width="11.19921875" style="67" customWidth="1"/>
    <col min="5126" max="5126" width="12.19921875" style="67" customWidth="1"/>
    <col min="5127" max="5127" width="13.19921875" style="67" customWidth="1"/>
    <col min="5128" max="5128" width="9.296875" style="67" customWidth="1"/>
    <col min="5129" max="5129" width="12.19921875" style="67" customWidth="1"/>
    <col min="5130" max="5130" width="13.19921875" style="67" customWidth="1"/>
    <col min="5131" max="5131" width="12.19921875" style="67" customWidth="1"/>
    <col min="5132" max="5132" width="13.19921875" style="67" customWidth="1"/>
    <col min="5133" max="5133" width="12.19921875" style="67" customWidth="1"/>
    <col min="5134" max="5134" width="13.19921875" style="67" customWidth="1"/>
    <col min="5135" max="5135" width="10.19921875" style="67" customWidth="1"/>
    <col min="5136" max="5136" width="11.19921875" style="67" customWidth="1"/>
    <col min="5137" max="5137" width="12.19921875" style="67" customWidth="1"/>
    <col min="5138" max="5138" width="14.19921875" style="67" customWidth="1"/>
    <col min="5139" max="5139" width="4.09765625" style="67" customWidth="1"/>
    <col min="5140" max="5376" width="8.09765625" style="67"/>
    <col min="5377" max="5377" width="1" style="67" customWidth="1"/>
    <col min="5378" max="5378" width="2.3984375" style="67" customWidth="1"/>
    <col min="5379" max="5379" width="15.59765625" style="67" customWidth="1"/>
    <col min="5380" max="5380" width="0.796875" style="67" customWidth="1"/>
    <col min="5381" max="5381" width="11.19921875" style="67" customWidth="1"/>
    <col min="5382" max="5382" width="12.19921875" style="67" customWidth="1"/>
    <col min="5383" max="5383" width="13.19921875" style="67" customWidth="1"/>
    <col min="5384" max="5384" width="9.296875" style="67" customWidth="1"/>
    <col min="5385" max="5385" width="12.19921875" style="67" customWidth="1"/>
    <col min="5386" max="5386" width="13.19921875" style="67" customWidth="1"/>
    <col min="5387" max="5387" width="12.19921875" style="67" customWidth="1"/>
    <col min="5388" max="5388" width="13.19921875" style="67" customWidth="1"/>
    <col min="5389" max="5389" width="12.19921875" style="67" customWidth="1"/>
    <col min="5390" max="5390" width="13.19921875" style="67" customWidth="1"/>
    <col min="5391" max="5391" width="10.19921875" style="67" customWidth="1"/>
    <col min="5392" max="5392" width="11.19921875" style="67" customWidth="1"/>
    <col min="5393" max="5393" width="12.19921875" style="67" customWidth="1"/>
    <col min="5394" max="5394" width="14.19921875" style="67" customWidth="1"/>
    <col min="5395" max="5395" width="4.09765625" style="67" customWidth="1"/>
    <col min="5396" max="5632" width="8.09765625" style="67"/>
    <col min="5633" max="5633" width="1" style="67" customWidth="1"/>
    <col min="5634" max="5634" width="2.3984375" style="67" customWidth="1"/>
    <col min="5635" max="5635" width="15.59765625" style="67" customWidth="1"/>
    <col min="5636" max="5636" width="0.796875" style="67" customWidth="1"/>
    <col min="5637" max="5637" width="11.19921875" style="67" customWidth="1"/>
    <col min="5638" max="5638" width="12.19921875" style="67" customWidth="1"/>
    <col min="5639" max="5639" width="13.19921875" style="67" customWidth="1"/>
    <col min="5640" max="5640" width="9.296875" style="67" customWidth="1"/>
    <col min="5641" max="5641" width="12.19921875" style="67" customWidth="1"/>
    <col min="5642" max="5642" width="13.19921875" style="67" customWidth="1"/>
    <col min="5643" max="5643" width="12.19921875" style="67" customWidth="1"/>
    <col min="5644" max="5644" width="13.19921875" style="67" customWidth="1"/>
    <col min="5645" max="5645" width="12.19921875" style="67" customWidth="1"/>
    <col min="5646" max="5646" width="13.19921875" style="67" customWidth="1"/>
    <col min="5647" max="5647" width="10.19921875" style="67" customWidth="1"/>
    <col min="5648" max="5648" width="11.19921875" style="67" customWidth="1"/>
    <col min="5649" max="5649" width="12.19921875" style="67" customWidth="1"/>
    <col min="5650" max="5650" width="14.19921875" style="67" customWidth="1"/>
    <col min="5651" max="5651" width="4.09765625" style="67" customWidth="1"/>
    <col min="5652" max="5888" width="8.09765625" style="67"/>
    <col min="5889" max="5889" width="1" style="67" customWidth="1"/>
    <col min="5890" max="5890" width="2.3984375" style="67" customWidth="1"/>
    <col min="5891" max="5891" width="15.59765625" style="67" customWidth="1"/>
    <col min="5892" max="5892" width="0.796875" style="67" customWidth="1"/>
    <col min="5893" max="5893" width="11.19921875" style="67" customWidth="1"/>
    <col min="5894" max="5894" width="12.19921875" style="67" customWidth="1"/>
    <col min="5895" max="5895" width="13.19921875" style="67" customWidth="1"/>
    <col min="5896" max="5896" width="9.296875" style="67" customWidth="1"/>
    <col min="5897" max="5897" width="12.19921875" style="67" customWidth="1"/>
    <col min="5898" max="5898" width="13.19921875" style="67" customWidth="1"/>
    <col min="5899" max="5899" width="12.19921875" style="67" customWidth="1"/>
    <col min="5900" max="5900" width="13.19921875" style="67" customWidth="1"/>
    <col min="5901" max="5901" width="12.19921875" style="67" customWidth="1"/>
    <col min="5902" max="5902" width="13.19921875" style="67" customWidth="1"/>
    <col min="5903" max="5903" width="10.19921875" style="67" customWidth="1"/>
    <col min="5904" max="5904" width="11.19921875" style="67" customWidth="1"/>
    <col min="5905" max="5905" width="12.19921875" style="67" customWidth="1"/>
    <col min="5906" max="5906" width="14.19921875" style="67" customWidth="1"/>
    <col min="5907" max="5907" width="4.09765625" style="67" customWidth="1"/>
    <col min="5908" max="6144" width="8.09765625" style="67"/>
    <col min="6145" max="6145" width="1" style="67" customWidth="1"/>
    <col min="6146" max="6146" width="2.3984375" style="67" customWidth="1"/>
    <col min="6147" max="6147" width="15.59765625" style="67" customWidth="1"/>
    <col min="6148" max="6148" width="0.796875" style="67" customWidth="1"/>
    <col min="6149" max="6149" width="11.19921875" style="67" customWidth="1"/>
    <col min="6150" max="6150" width="12.19921875" style="67" customWidth="1"/>
    <col min="6151" max="6151" width="13.19921875" style="67" customWidth="1"/>
    <col min="6152" max="6152" width="9.296875" style="67" customWidth="1"/>
    <col min="6153" max="6153" width="12.19921875" style="67" customWidth="1"/>
    <col min="6154" max="6154" width="13.19921875" style="67" customWidth="1"/>
    <col min="6155" max="6155" width="12.19921875" style="67" customWidth="1"/>
    <col min="6156" max="6156" width="13.19921875" style="67" customWidth="1"/>
    <col min="6157" max="6157" width="12.19921875" style="67" customWidth="1"/>
    <col min="6158" max="6158" width="13.19921875" style="67" customWidth="1"/>
    <col min="6159" max="6159" width="10.19921875" style="67" customWidth="1"/>
    <col min="6160" max="6160" width="11.19921875" style="67" customWidth="1"/>
    <col min="6161" max="6161" width="12.19921875" style="67" customWidth="1"/>
    <col min="6162" max="6162" width="14.19921875" style="67" customWidth="1"/>
    <col min="6163" max="6163" width="4.09765625" style="67" customWidth="1"/>
    <col min="6164" max="6400" width="8.09765625" style="67"/>
    <col min="6401" max="6401" width="1" style="67" customWidth="1"/>
    <col min="6402" max="6402" width="2.3984375" style="67" customWidth="1"/>
    <col min="6403" max="6403" width="15.59765625" style="67" customWidth="1"/>
    <col min="6404" max="6404" width="0.796875" style="67" customWidth="1"/>
    <col min="6405" max="6405" width="11.19921875" style="67" customWidth="1"/>
    <col min="6406" max="6406" width="12.19921875" style="67" customWidth="1"/>
    <col min="6407" max="6407" width="13.19921875" style="67" customWidth="1"/>
    <col min="6408" max="6408" width="9.296875" style="67" customWidth="1"/>
    <col min="6409" max="6409" width="12.19921875" style="67" customWidth="1"/>
    <col min="6410" max="6410" width="13.19921875" style="67" customWidth="1"/>
    <col min="6411" max="6411" width="12.19921875" style="67" customWidth="1"/>
    <col min="6412" max="6412" width="13.19921875" style="67" customWidth="1"/>
    <col min="6413" max="6413" width="12.19921875" style="67" customWidth="1"/>
    <col min="6414" max="6414" width="13.19921875" style="67" customWidth="1"/>
    <col min="6415" max="6415" width="10.19921875" style="67" customWidth="1"/>
    <col min="6416" max="6416" width="11.19921875" style="67" customWidth="1"/>
    <col min="6417" max="6417" width="12.19921875" style="67" customWidth="1"/>
    <col min="6418" max="6418" width="14.19921875" style="67" customWidth="1"/>
    <col min="6419" max="6419" width="4.09765625" style="67" customWidth="1"/>
    <col min="6420" max="6656" width="8.09765625" style="67"/>
    <col min="6657" max="6657" width="1" style="67" customWidth="1"/>
    <col min="6658" max="6658" width="2.3984375" style="67" customWidth="1"/>
    <col min="6659" max="6659" width="15.59765625" style="67" customWidth="1"/>
    <col min="6660" max="6660" width="0.796875" style="67" customWidth="1"/>
    <col min="6661" max="6661" width="11.19921875" style="67" customWidth="1"/>
    <col min="6662" max="6662" width="12.19921875" style="67" customWidth="1"/>
    <col min="6663" max="6663" width="13.19921875" style="67" customWidth="1"/>
    <col min="6664" max="6664" width="9.296875" style="67" customWidth="1"/>
    <col min="6665" max="6665" width="12.19921875" style="67" customWidth="1"/>
    <col min="6666" max="6666" width="13.19921875" style="67" customWidth="1"/>
    <col min="6667" max="6667" width="12.19921875" style="67" customWidth="1"/>
    <col min="6668" max="6668" width="13.19921875" style="67" customWidth="1"/>
    <col min="6669" max="6669" width="12.19921875" style="67" customWidth="1"/>
    <col min="6670" max="6670" width="13.19921875" style="67" customWidth="1"/>
    <col min="6671" max="6671" width="10.19921875" style="67" customWidth="1"/>
    <col min="6672" max="6672" width="11.19921875" style="67" customWidth="1"/>
    <col min="6673" max="6673" width="12.19921875" style="67" customWidth="1"/>
    <col min="6674" max="6674" width="14.19921875" style="67" customWidth="1"/>
    <col min="6675" max="6675" width="4.09765625" style="67" customWidth="1"/>
    <col min="6676" max="6912" width="8.09765625" style="67"/>
    <col min="6913" max="6913" width="1" style="67" customWidth="1"/>
    <col min="6914" max="6914" width="2.3984375" style="67" customWidth="1"/>
    <col min="6915" max="6915" width="15.59765625" style="67" customWidth="1"/>
    <col min="6916" max="6916" width="0.796875" style="67" customWidth="1"/>
    <col min="6917" max="6917" width="11.19921875" style="67" customWidth="1"/>
    <col min="6918" max="6918" width="12.19921875" style="67" customWidth="1"/>
    <col min="6919" max="6919" width="13.19921875" style="67" customWidth="1"/>
    <col min="6920" max="6920" width="9.296875" style="67" customWidth="1"/>
    <col min="6921" max="6921" width="12.19921875" style="67" customWidth="1"/>
    <col min="6922" max="6922" width="13.19921875" style="67" customWidth="1"/>
    <col min="6923" max="6923" width="12.19921875" style="67" customWidth="1"/>
    <col min="6924" max="6924" width="13.19921875" style="67" customWidth="1"/>
    <col min="6925" max="6925" width="12.19921875" style="67" customWidth="1"/>
    <col min="6926" max="6926" width="13.19921875" style="67" customWidth="1"/>
    <col min="6927" max="6927" width="10.19921875" style="67" customWidth="1"/>
    <col min="6928" max="6928" width="11.19921875" style="67" customWidth="1"/>
    <col min="6929" max="6929" width="12.19921875" style="67" customWidth="1"/>
    <col min="6930" max="6930" width="14.19921875" style="67" customWidth="1"/>
    <col min="6931" max="6931" width="4.09765625" style="67" customWidth="1"/>
    <col min="6932" max="7168" width="8.09765625" style="67"/>
    <col min="7169" max="7169" width="1" style="67" customWidth="1"/>
    <col min="7170" max="7170" width="2.3984375" style="67" customWidth="1"/>
    <col min="7171" max="7171" width="15.59765625" style="67" customWidth="1"/>
    <col min="7172" max="7172" width="0.796875" style="67" customWidth="1"/>
    <col min="7173" max="7173" width="11.19921875" style="67" customWidth="1"/>
    <col min="7174" max="7174" width="12.19921875" style="67" customWidth="1"/>
    <col min="7175" max="7175" width="13.19921875" style="67" customWidth="1"/>
    <col min="7176" max="7176" width="9.296875" style="67" customWidth="1"/>
    <col min="7177" max="7177" width="12.19921875" style="67" customWidth="1"/>
    <col min="7178" max="7178" width="13.19921875" style="67" customWidth="1"/>
    <col min="7179" max="7179" width="12.19921875" style="67" customWidth="1"/>
    <col min="7180" max="7180" width="13.19921875" style="67" customWidth="1"/>
    <col min="7181" max="7181" width="12.19921875" style="67" customWidth="1"/>
    <col min="7182" max="7182" width="13.19921875" style="67" customWidth="1"/>
    <col min="7183" max="7183" width="10.19921875" style="67" customWidth="1"/>
    <col min="7184" max="7184" width="11.19921875" style="67" customWidth="1"/>
    <col min="7185" max="7185" width="12.19921875" style="67" customWidth="1"/>
    <col min="7186" max="7186" width="14.19921875" style="67" customWidth="1"/>
    <col min="7187" max="7187" width="4.09765625" style="67" customWidth="1"/>
    <col min="7188" max="7424" width="8.09765625" style="67"/>
    <col min="7425" max="7425" width="1" style="67" customWidth="1"/>
    <col min="7426" max="7426" width="2.3984375" style="67" customWidth="1"/>
    <col min="7427" max="7427" width="15.59765625" style="67" customWidth="1"/>
    <col min="7428" max="7428" width="0.796875" style="67" customWidth="1"/>
    <col min="7429" max="7429" width="11.19921875" style="67" customWidth="1"/>
    <col min="7430" max="7430" width="12.19921875" style="67" customWidth="1"/>
    <col min="7431" max="7431" width="13.19921875" style="67" customWidth="1"/>
    <col min="7432" max="7432" width="9.296875" style="67" customWidth="1"/>
    <col min="7433" max="7433" width="12.19921875" style="67" customWidth="1"/>
    <col min="7434" max="7434" width="13.19921875" style="67" customWidth="1"/>
    <col min="7435" max="7435" width="12.19921875" style="67" customWidth="1"/>
    <col min="7436" max="7436" width="13.19921875" style="67" customWidth="1"/>
    <col min="7437" max="7437" width="12.19921875" style="67" customWidth="1"/>
    <col min="7438" max="7438" width="13.19921875" style="67" customWidth="1"/>
    <col min="7439" max="7439" width="10.19921875" style="67" customWidth="1"/>
    <col min="7440" max="7440" width="11.19921875" style="67" customWidth="1"/>
    <col min="7441" max="7441" width="12.19921875" style="67" customWidth="1"/>
    <col min="7442" max="7442" width="14.19921875" style="67" customWidth="1"/>
    <col min="7443" max="7443" width="4.09765625" style="67" customWidth="1"/>
    <col min="7444" max="7680" width="8.09765625" style="67"/>
    <col min="7681" max="7681" width="1" style="67" customWidth="1"/>
    <col min="7682" max="7682" width="2.3984375" style="67" customWidth="1"/>
    <col min="7683" max="7683" width="15.59765625" style="67" customWidth="1"/>
    <col min="7684" max="7684" width="0.796875" style="67" customWidth="1"/>
    <col min="7685" max="7685" width="11.19921875" style="67" customWidth="1"/>
    <col min="7686" max="7686" width="12.19921875" style="67" customWidth="1"/>
    <col min="7687" max="7687" width="13.19921875" style="67" customWidth="1"/>
    <col min="7688" max="7688" width="9.296875" style="67" customWidth="1"/>
    <col min="7689" max="7689" width="12.19921875" style="67" customWidth="1"/>
    <col min="7690" max="7690" width="13.19921875" style="67" customWidth="1"/>
    <col min="7691" max="7691" width="12.19921875" style="67" customWidth="1"/>
    <col min="7692" max="7692" width="13.19921875" style="67" customWidth="1"/>
    <col min="7693" max="7693" width="12.19921875" style="67" customWidth="1"/>
    <col min="7694" max="7694" width="13.19921875" style="67" customWidth="1"/>
    <col min="7695" max="7695" width="10.19921875" style="67" customWidth="1"/>
    <col min="7696" max="7696" width="11.19921875" style="67" customWidth="1"/>
    <col min="7697" max="7697" width="12.19921875" style="67" customWidth="1"/>
    <col min="7698" max="7698" width="14.19921875" style="67" customWidth="1"/>
    <col min="7699" max="7699" width="4.09765625" style="67" customWidth="1"/>
    <col min="7700" max="7936" width="8.09765625" style="67"/>
    <col min="7937" max="7937" width="1" style="67" customWidth="1"/>
    <col min="7938" max="7938" width="2.3984375" style="67" customWidth="1"/>
    <col min="7939" max="7939" width="15.59765625" style="67" customWidth="1"/>
    <col min="7940" max="7940" width="0.796875" style="67" customWidth="1"/>
    <col min="7941" max="7941" width="11.19921875" style="67" customWidth="1"/>
    <col min="7942" max="7942" width="12.19921875" style="67" customWidth="1"/>
    <col min="7943" max="7943" width="13.19921875" style="67" customWidth="1"/>
    <col min="7944" max="7944" width="9.296875" style="67" customWidth="1"/>
    <col min="7945" max="7945" width="12.19921875" style="67" customWidth="1"/>
    <col min="7946" max="7946" width="13.19921875" style="67" customWidth="1"/>
    <col min="7947" max="7947" width="12.19921875" style="67" customWidth="1"/>
    <col min="7948" max="7948" width="13.19921875" style="67" customWidth="1"/>
    <col min="7949" max="7949" width="12.19921875" style="67" customWidth="1"/>
    <col min="7950" max="7950" width="13.19921875" style="67" customWidth="1"/>
    <col min="7951" max="7951" width="10.19921875" style="67" customWidth="1"/>
    <col min="7952" max="7952" width="11.19921875" style="67" customWidth="1"/>
    <col min="7953" max="7953" width="12.19921875" style="67" customWidth="1"/>
    <col min="7954" max="7954" width="14.19921875" style="67" customWidth="1"/>
    <col min="7955" max="7955" width="4.09765625" style="67" customWidth="1"/>
    <col min="7956" max="8192" width="8.09765625" style="67"/>
    <col min="8193" max="8193" width="1" style="67" customWidth="1"/>
    <col min="8194" max="8194" width="2.3984375" style="67" customWidth="1"/>
    <col min="8195" max="8195" width="15.59765625" style="67" customWidth="1"/>
    <col min="8196" max="8196" width="0.796875" style="67" customWidth="1"/>
    <col min="8197" max="8197" width="11.19921875" style="67" customWidth="1"/>
    <col min="8198" max="8198" width="12.19921875" style="67" customWidth="1"/>
    <col min="8199" max="8199" width="13.19921875" style="67" customWidth="1"/>
    <col min="8200" max="8200" width="9.296875" style="67" customWidth="1"/>
    <col min="8201" max="8201" width="12.19921875" style="67" customWidth="1"/>
    <col min="8202" max="8202" width="13.19921875" style="67" customWidth="1"/>
    <col min="8203" max="8203" width="12.19921875" style="67" customWidth="1"/>
    <col min="8204" max="8204" width="13.19921875" style="67" customWidth="1"/>
    <col min="8205" max="8205" width="12.19921875" style="67" customWidth="1"/>
    <col min="8206" max="8206" width="13.19921875" style="67" customWidth="1"/>
    <col min="8207" max="8207" width="10.19921875" style="67" customWidth="1"/>
    <col min="8208" max="8208" width="11.19921875" style="67" customWidth="1"/>
    <col min="8209" max="8209" width="12.19921875" style="67" customWidth="1"/>
    <col min="8210" max="8210" width="14.19921875" style="67" customWidth="1"/>
    <col min="8211" max="8211" width="4.09765625" style="67" customWidth="1"/>
    <col min="8212" max="8448" width="8.09765625" style="67"/>
    <col min="8449" max="8449" width="1" style="67" customWidth="1"/>
    <col min="8450" max="8450" width="2.3984375" style="67" customWidth="1"/>
    <col min="8451" max="8451" width="15.59765625" style="67" customWidth="1"/>
    <col min="8452" max="8452" width="0.796875" style="67" customWidth="1"/>
    <col min="8453" max="8453" width="11.19921875" style="67" customWidth="1"/>
    <col min="8454" max="8454" width="12.19921875" style="67" customWidth="1"/>
    <col min="8455" max="8455" width="13.19921875" style="67" customWidth="1"/>
    <col min="8456" max="8456" width="9.296875" style="67" customWidth="1"/>
    <col min="8457" max="8457" width="12.19921875" style="67" customWidth="1"/>
    <col min="8458" max="8458" width="13.19921875" style="67" customWidth="1"/>
    <col min="8459" max="8459" width="12.19921875" style="67" customWidth="1"/>
    <col min="8460" max="8460" width="13.19921875" style="67" customWidth="1"/>
    <col min="8461" max="8461" width="12.19921875" style="67" customWidth="1"/>
    <col min="8462" max="8462" width="13.19921875" style="67" customWidth="1"/>
    <col min="8463" max="8463" width="10.19921875" style="67" customWidth="1"/>
    <col min="8464" max="8464" width="11.19921875" style="67" customWidth="1"/>
    <col min="8465" max="8465" width="12.19921875" style="67" customWidth="1"/>
    <col min="8466" max="8466" width="14.19921875" style="67" customWidth="1"/>
    <col min="8467" max="8467" width="4.09765625" style="67" customWidth="1"/>
    <col min="8468" max="8704" width="8.09765625" style="67"/>
    <col min="8705" max="8705" width="1" style="67" customWidth="1"/>
    <col min="8706" max="8706" width="2.3984375" style="67" customWidth="1"/>
    <col min="8707" max="8707" width="15.59765625" style="67" customWidth="1"/>
    <col min="8708" max="8708" width="0.796875" style="67" customWidth="1"/>
    <col min="8709" max="8709" width="11.19921875" style="67" customWidth="1"/>
    <col min="8710" max="8710" width="12.19921875" style="67" customWidth="1"/>
    <col min="8711" max="8711" width="13.19921875" style="67" customWidth="1"/>
    <col min="8712" max="8712" width="9.296875" style="67" customWidth="1"/>
    <col min="8713" max="8713" width="12.19921875" style="67" customWidth="1"/>
    <col min="8714" max="8714" width="13.19921875" style="67" customWidth="1"/>
    <col min="8715" max="8715" width="12.19921875" style="67" customWidth="1"/>
    <col min="8716" max="8716" width="13.19921875" style="67" customWidth="1"/>
    <col min="8717" max="8717" width="12.19921875" style="67" customWidth="1"/>
    <col min="8718" max="8718" width="13.19921875" style="67" customWidth="1"/>
    <col min="8719" max="8719" width="10.19921875" style="67" customWidth="1"/>
    <col min="8720" max="8720" width="11.19921875" style="67" customWidth="1"/>
    <col min="8721" max="8721" width="12.19921875" style="67" customWidth="1"/>
    <col min="8722" max="8722" width="14.19921875" style="67" customWidth="1"/>
    <col min="8723" max="8723" width="4.09765625" style="67" customWidth="1"/>
    <col min="8724" max="8960" width="8.09765625" style="67"/>
    <col min="8961" max="8961" width="1" style="67" customWidth="1"/>
    <col min="8962" max="8962" width="2.3984375" style="67" customWidth="1"/>
    <col min="8963" max="8963" width="15.59765625" style="67" customWidth="1"/>
    <col min="8964" max="8964" width="0.796875" style="67" customWidth="1"/>
    <col min="8965" max="8965" width="11.19921875" style="67" customWidth="1"/>
    <col min="8966" max="8966" width="12.19921875" style="67" customWidth="1"/>
    <col min="8967" max="8967" width="13.19921875" style="67" customWidth="1"/>
    <col min="8968" max="8968" width="9.296875" style="67" customWidth="1"/>
    <col min="8969" max="8969" width="12.19921875" style="67" customWidth="1"/>
    <col min="8970" max="8970" width="13.19921875" style="67" customWidth="1"/>
    <col min="8971" max="8971" width="12.19921875" style="67" customWidth="1"/>
    <col min="8972" max="8972" width="13.19921875" style="67" customWidth="1"/>
    <col min="8973" max="8973" width="12.19921875" style="67" customWidth="1"/>
    <col min="8974" max="8974" width="13.19921875" style="67" customWidth="1"/>
    <col min="8975" max="8975" width="10.19921875" style="67" customWidth="1"/>
    <col min="8976" max="8976" width="11.19921875" style="67" customWidth="1"/>
    <col min="8977" max="8977" width="12.19921875" style="67" customWidth="1"/>
    <col min="8978" max="8978" width="14.19921875" style="67" customWidth="1"/>
    <col min="8979" max="8979" width="4.09765625" style="67" customWidth="1"/>
    <col min="8980" max="9216" width="8.09765625" style="67"/>
    <col min="9217" max="9217" width="1" style="67" customWidth="1"/>
    <col min="9218" max="9218" width="2.3984375" style="67" customWidth="1"/>
    <col min="9219" max="9219" width="15.59765625" style="67" customWidth="1"/>
    <col min="9220" max="9220" width="0.796875" style="67" customWidth="1"/>
    <col min="9221" max="9221" width="11.19921875" style="67" customWidth="1"/>
    <col min="9222" max="9222" width="12.19921875" style="67" customWidth="1"/>
    <col min="9223" max="9223" width="13.19921875" style="67" customWidth="1"/>
    <col min="9224" max="9224" width="9.296875" style="67" customWidth="1"/>
    <col min="9225" max="9225" width="12.19921875" style="67" customWidth="1"/>
    <col min="9226" max="9226" width="13.19921875" style="67" customWidth="1"/>
    <col min="9227" max="9227" width="12.19921875" style="67" customWidth="1"/>
    <col min="9228" max="9228" width="13.19921875" style="67" customWidth="1"/>
    <col min="9229" max="9229" width="12.19921875" style="67" customWidth="1"/>
    <col min="9230" max="9230" width="13.19921875" style="67" customWidth="1"/>
    <col min="9231" max="9231" width="10.19921875" style="67" customWidth="1"/>
    <col min="9232" max="9232" width="11.19921875" style="67" customWidth="1"/>
    <col min="9233" max="9233" width="12.19921875" style="67" customWidth="1"/>
    <col min="9234" max="9234" width="14.19921875" style="67" customWidth="1"/>
    <col min="9235" max="9235" width="4.09765625" style="67" customWidth="1"/>
    <col min="9236" max="9472" width="8.09765625" style="67"/>
    <col min="9473" max="9473" width="1" style="67" customWidth="1"/>
    <col min="9474" max="9474" width="2.3984375" style="67" customWidth="1"/>
    <col min="9475" max="9475" width="15.59765625" style="67" customWidth="1"/>
    <col min="9476" max="9476" width="0.796875" style="67" customWidth="1"/>
    <col min="9477" max="9477" width="11.19921875" style="67" customWidth="1"/>
    <col min="9478" max="9478" width="12.19921875" style="67" customWidth="1"/>
    <col min="9479" max="9479" width="13.19921875" style="67" customWidth="1"/>
    <col min="9480" max="9480" width="9.296875" style="67" customWidth="1"/>
    <col min="9481" max="9481" width="12.19921875" style="67" customWidth="1"/>
    <col min="9482" max="9482" width="13.19921875" style="67" customWidth="1"/>
    <col min="9483" max="9483" width="12.19921875" style="67" customWidth="1"/>
    <col min="9484" max="9484" width="13.19921875" style="67" customWidth="1"/>
    <col min="9485" max="9485" width="12.19921875" style="67" customWidth="1"/>
    <col min="9486" max="9486" width="13.19921875" style="67" customWidth="1"/>
    <col min="9487" max="9487" width="10.19921875" style="67" customWidth="1"/>
    <col min="9488" max="9488" width="11.19921875" style="67" customWidth="1"/>
    <col min="9489" max="9489" width="12.19921875" style="67" customWidth="1"/>
    <col min="9490" max="9490" width="14.19921875" style="67" customWidth="1"/>
    <col min="9491" max="9491" width="4.09765625" style="67" customWidth="1"/>
    <col min="9492" max="9728" width="8.09765625" style="67"/>
    <col min="9729" max="9729" width="1" style="67" customWidth="1"/>
    <col min="9730" max="9730" width="2.3984375" style="67" customWidth="1"/>
    <col min="9731" max="9731" width="15.59765625" style="67" customWidth="1"/>
    <col min="9732" max="9732" width="0.796875" style="67" customWidth="1"/>
    <col min="9733" max="9733" width="11.19921875" style="67" customWidth="1"/>
    <col min="9734" max="9734" width="12.19921875" style="67" customWidth="1"/>
    <col min="9735" max="9735" width="13.19921875" style="67" customWidth="1"/>
    <col min="9736" max="9736" width="9.296875" style="67" customWidth="1"/>
    <col min="9737" max="9737" width="12.19921875" style="67" customWidth="1"/>
    <col min="9738" max="9738" width="13.19921875" style="67" customWidth="1"/>
    <col min="9739" max="9739" width="12.19921875" style="67" customWidth="1"/>
    <col min="9740" max="9740" width="13.19921875" style="67" customWidth="1"/>
    <col min="9741" max="9741" width="12.19921875" style="67" customWidth="1"/>
    <col min="9742" max="9742" width="13.19921875" style="67" customWidth="1"/>
    <col min="9743" max="9743" width="10.19921875" style="67" customWidth="1"/>
    <col min="9744" max="9744" width="11.19921875" style="67" customWidth="1"/>
    <col min="9745" max="9745" width="12.19921875" style="67" customWidth="1"/>
    <col min="9746" max="9746" width="14.19921875" style="67" customWidth="1"/>
    <col min="9747" max="9747" width="4.09765625" style="67" customWidth="1"/>
    <col min="9748" max="9984" width="8.09765625" style="67"/>
    <col min="9985" max="9985" width="1" style="67" customWidth="1"/>
    <col min="9986" max="9986" width="2.3984375" style="67" customWidth="1"/>
    <col min="9987" max="9987" width="15.59765625" style="67" customWidth="1"/>
    <col min="9988" max="9988" width="0.796875" style="67" customWidth="1"/>
    <col min="9989" max="9989" width="11.19921875" style="67" customWidth="1"/>
    <col min="9990" max="9990" width="12.19921875" style="67" customWidth="1"/>
    <col min="9991" max="9991" width="13.19921875" style="67" customWidth="1"/>
    <col min="9992" max="9992" width="9.296875" style="67" customWidth="1"/>
    <col min="9993" max="9993" width="12.19921875" style="67" customWidth="1"/>
    <col min="9994" max="9994" width="13.19921875" style="67" customWidth="1"/>
    <col min="9995" max="9995" width="12.19921875" style="67" customWidth="1"/>
    <col min="9996" max="9996" width="13.19921875" style="67" customWidth="1"/>
    <col min="9997" max="9997" width="12.19921875" style="67" customWidth="1"/>
    <col min="9998" max="9998" width="13.19921875" style="67" customWidth="1"/>
    <col min="9999" max="9999" width="10.19921875" style="67" customWidth="1"/>
    <col min="10000" max="10000" width="11.19921875" style="67" customWidth="1"/>
    <col min="10001" max="10001" width="12.19921875" style="67" customWidth="1"/>
    <col min="10002" max="10002" width="14.19921875" style="67" customWidth="1"/>
    <col min="10003" max="10003" width="4.09765625" style="67" customWidth="1"/>
    <col min="10004" max="10240" width="8.09765625" style="67"/>
    <col min="10241" max="10241" width="1" style="67" customWidth="1"/>
    <col min="10242" max="10242" width="2.3984375" style="67" customWidth="1"/>
    <col min="10243" max="10243" width="15.59765625" style="67" customWidth="1"/>
    <col min="10244" max="10244" width="0.796875" style="67" customWidth="1"/>
    <col min="10245" max="10245" width="11.19921875" style="67" customWidth="1"/>
    <col min="10246" max="10246" width="12.19921875" style="67" customWidth="1"/>
    <col min="10247" max="10247" width="13.19921875" style="67" customWidth="1"/>
    <col min="10248" max="10248" width="9.296875" style="67" customWidth="1"/>
    <col min="10249" max="10249" width="12.19921875" style="67" customWidth="1"/>
    <col min="10250" max="10250" width="13.19921875" style="67" customWidth="1"/>
    <col min="10251" max="10251" width="12.19921875" style="67" customWidth="1"/>
    <col min="10252" max="10252" width="13.19921875" style="67" customWidth="1"/>
    <col min="10253" max="10253" width="12.19921875" style="67" customWidth="1"/>
    <col min="10254" max="10254" width="13.19921875" style="67" customWidth="1"/>
    <col min="10255" max="10255" width="10.19921875" style="67" customWidth="1"/>
    <col min="10256" max="10256" width="11.19921875" style="67" customWidth="1"/>
    <col min="10257" max="10257" width="12.19921875" style="67" customWidth="1"/>
    <col min="10258" max="10258" width="14.19921875" style="67" customWidth="1"/>
    <col min="10259" max="10259" width="4.09765625" style="67" customWidth="1"/>
    <col min="10260" max="10496" width="8.09765625" style="67"/>
    <col min="10497" max="10497" width="1" style="67" customWidth="1"/>
    <col min="10498" max="10498" width="2.3984375" style="67" customWidth="1"/>
    <col min="10499" max="10499" width="15.59765625" style="67" customWidth="1"/>
    <col min="10500" max="10500" width="0.796875" style="67" customWidth="1"/>
    <col min="10501" max="10501" width="11.19921875" style="67" customWidth="1"/>
    <col min="10502" max="10502" width="12.19921875" style="67" customWidth="1"/>
    <col min="10503" max="10503" width="13.19921875" style="67" customWidth="1"/>
    <col min="10504" max="10504" width="9.296875" style="67" customWidth="1"/>
    <col min="10505" max="10505" width="12.19921875" style="67" customWidth="1"/>
    <col min="10506" max="10506" width="13.19921875" style="67" customWidth="1"/>
    <col min="10507" max="10507" width="12.19921875" style="67" customWidth="1"/>
    <col min="10508" max="10508" width="13.19921875" style="67" customWidth="1"/>
    <col min="10509" max="10509" width="12.19921875" style="67" customWidth="1"/>
    <col min="10510" max="10510" width="13.19921875" style="67" customWidth="1"/>
    <col min="10511" max="10511" width="10.19921875" style="67" customWidth="1"/>
    <col min="10512" max="10512" width="11.19921875" style="67" customWidth="1"/>
    <col min="10513" max="10513" width="12.19921875" style="67" customWidth="1"/>
    <col min="10514" max="10514" width="14.19921875" style="67" customWidth="1"/>
    <col min="10515" max="10515" width="4.09765625" style="67" customWidth="1"/>
    <col min="10516" max="10752" width="8.09765625" style="67"/>
    <col min="10753" max="10753" width="1" style="67" customWidth="1"/>
    <col min="10754" max="10754" width="2.3984375" style="67" customWidth="1"/>
    <col min="10755" max="10755" width="15.59765625" style="67" customWidth="1"/>
    <col min="10756" max="10756" width="0.796875" style="67" customWidth="1"/>
    <col min="10757" max="10757" width="11.19921875" style="67" customWidth="1"/>
    <col min="10758" max="10758" width="12.19921875" style="67" customWidth="1"/>
    <col min="10759" max="10759" width="13.19921875" style="67" customWidth="1"/>
    <col min="10760" max="10760" width="9.296875" style="67" customWidth="1"/>
    <col min="10761" max="10761" width="12.19921875" style="67" customWidth="1"/>
    <col min="10762" max="10762" width="13.19921875" style="67" customWidth="1"/>
    <col min="10763" max="10763" width="12.19921875" style="67" customWidth="1"/>
    <col min="10764" max="10764" width="13.19921875" style="67" customWidth="1"/>
    <col min="10765" max="10765" width="12.19921875" style="67" customWidth="1"/>
    <col min="10766" max="10766" width="13.19921875" style="67" customWidth="1"/>
    <col min="10767" max="10767" width="10.19921875" style="67" customWidth="1"/>
    <col min="10768" max="10768" width="11.19921875" style="67" customWidth="1"/>
    <col min="10769" max="10769" width="12.19921875" style="67" customWidth="1"/>
    <col min="10770" max="10770" width="14.19921875" style="67" customWidth="1"/>
    <col min="10771" max="10771" width="4.09765625" style="67" customWidth="1"/>
    <col min="10772" max="11008" width="8.09765625" style="67"/>
    <col min="11009" max="11009" width="1" style="67" customWidth="1"/>
    <col min="11010" max="11010" width="2.3984375" style="67" customWidth="1"/>
    <col min="11011" max="11011" width="15.59765625" style="67" customWidth="1"/>
    <col min="11012" max="11012" width="0.796875" style="67" customWidth="1"/>
    <col min="11013" max="11013" width="11.19921875" style="67" customWidth="1"/>
    <col min="11014" max="11014" width="12.19921875" style="67" customWidth="1"/>
    <col min="11015" max="11015" width="13.19921875" style="67" customWidth="1"/>
    <col min="11016" max="11016" width="9.296875" style="67" customWidth="1"/>
    <col min="11017" max="11017" width="12.19921875" style="67" customWidth="1"/>
    <col min="11018" max="11018" width="13.19921875" style="67" customWidth="1"/>
    <col min="11019" max="11019" width="12.19921875" style="67" customWidth="1"/>
    <col min="11020" max="11020" width="13.19921875" style="67" customWidth="1"/>
    <col min="11021" max="11021" width="12.19921875" style="67" customWidth="1"/>
    <col min="11022" max="11022" width="13.19921875" style="67" customWidth="1"/>
    <col min="11023" max="11023" width="10.19921875" style="67" customWidth="1"/>
    <col min="11024" max="11024" width="11.19921875" style="67" customWidth="1"/>
    <col min="11025" max="11025" width="12.19921875" style="67" customWidth="1"/>
    <col min="11026" max="11026" width="14.19921875" style="67" customWidth="1"/>
    <col min="11027" max="11027" width="4.09765625" style="67" customWidth="1"/>
    <col min="11028" max="11264" width="8.09765625" style="67"/>
    <col min="11265" max="11265" width="1" style="67" customWidth="1"/>
    <col min="11266" max="11266" width="2.3984375" style="67" customWidth="1"/>
    <col min="11267" max="11267" width="15.59765625" style="67" customWidth="1"/>
    <col min="11268" max="11268" width="0.796875" style="67" customWidth="1"/>
    <col min="11269" max="11269" width="11.19921875" style="67" customWidth="1"/>
    <col min="11270" max="11270" width="12.19921875" style="67" customWidth="1"/>
    <col min="11271" max="11271" width="13.19921875" style="67" customWidth="1"/>
    <col min="11272" max="11272" width="9.296875" style="67" customWidth="1"/>
    <col min="11273" max="11273" width="12.19921875" style="67" customWidth="1"/>
    <col min="11274" max="11274" width="13.19921875" style="67" customWidth="1"/>
    <col min="11275" max="11275" width="12.19921875" style="67" customWidth="1"/>
    <col min="11276" max="11276" width="13.19921875" style="67" customWidth="1"/>
    <col min="11277" max="11277" width="12.19921875" style="67" customWidth="1"/>
    <col min="11278" max="11278" width="13.19921875" style="67" customWidth="1"/>
    <col min="11279" max="11279" width="10.19921875" style="67" customWidth="1"/>
    <col min="11280" max="11280" width="11.19921875" style="67" customWidth="1"/>
    <col min="11281" max="11281" width="12.19921875" style="67" customWidth="1"/>
    <col min="11282" max="11282" width="14.19921875" style="67" customWidth="1"/>
    <col min="11283" max="11283" width="4.09765625" style="67" customWidth="1"/>
    <col min="11284" max="11520" width="8.09765625" style="67"/>
    <col min="11521" max="11521" width="1" style="67" customWidth="1"/>
    <col min="11522" max="11522" width="2.3984375" style="67" customWidth="1"/>
    <col min="11523" max="11523" width="15.59765625" style="67" customWidth="1"/>
    <col min="11524" max="11524" width="0.796875" style="67" customWidth="1"/>
    <col min="11525" max="11525" width="11.19921875" style="67" customWidth="1"/>
    <col min="11526" max="11526" width="12.19921875" style="67" customWidth="1"/>
    <col min="11527" max="11527" width="13.19921875" style="67" customWidth="1"/>
    <col min="11528" max="11528" width="9.296875" style="67" customWidth="1"/>
    <col min="11529" max="11529" width="12.19921875" style="67" customWidth="1"/>
    <col min="11530" max="11530" width="13.19921875" style="67" customWidth="1"/>
    <col min="11531" max="11531" width="12.19921875" style="67" customWidth="1"/>
    <col min="11532" max="11532" width="13.19921875" style="67" customWidth="1"/>
    <col min="11533" max="11533" width="12.19921875" style="67" customWidth="1"/>
    <col min="11534" max="11534" width="13.19921875" style="67" customWidth="1"/>
    <col min="11535" max="11535" width="10.19921875" style="67" customWidth="1"/>
    <col min="11536" max="11536" width="11.19921875" style="67" customWidth="1"/>
    <col min="11537" max="11537" width="12.19921875" style="67" customWidth="1"/>
    <col min="11538" max="11538" width="14.19921875" style="67" customWidth="1"/>
    <col min="11539" max="11539" width="4.09765625" style="67" customWidth="1"/>
    <col min="11540" max="11776" width="8.09765625" style="67"/>
    <col min="11777" max="11777" width="1" style="67" customWidth="1"/>
    <col min="11778" max="11778" width="2.3984375" style="67" customWidth="1"/>
    <col min="11779" max="11779" width="15.59765625" style="67" customWidth="1"/>
    <col min="11780" max="11780" width="0.796875" style="67" customWidth="1"/>
    <col min="11781" max="11781" width="11.19921875" style="67" customWidth="1"/>
    <col min="11782" max="11782" width="12.19921875" style="67" customWidth="1"/>
    <col min="11783" max="11783" width="13.19921875" style="67" customWidth="1"/>
    <col min="11784" max="11784" width="9.296875" style="67" customWidth="1"/>
    <col min="11785" max="11785" width="12.19921875" style="67" customWidth="1"/>
    <col min="11786" max="11786" width="13.19921875" style="67" customWidth="1"/>
    <col min="11787" max="11787" width="12.19921875" style="67" customWidth="1"/>
    <col min="11788" max="11788" width="13.19921875" style="67" customWidth="1"/>
    <col min="11789" max="11789" width="12.19921875" style="67" customWidth="1"/>
    <col min="11790" max="11790" width="13.19921875" style="67" customWidth="1"/>
    <col min="11791" max="11791" width="10.19921875" style="67" customWidth="1"/>
    <col min="11792" max="11792" width="11.19921875" style="67" customWidth="1"/>
    <col min="11793" max="11793" width="12.19921875" style="67" customWidth="1"/>
    <col min="11794" max="11794" width="14.19921875" style="67" customWidth="1"/>
    <col min="11795" max="11795" width="4.09765625" style="67" customWidth="1"/>
    <col min="11796" max="12032" width="8.09765625" style="67"/>
    <col min="12033" max="12033" width="1" style="67" customWidth="1"/>
    <col min="12034" max="12034" width="2.3984375" style="67" customWidth="1"/>
    <col min="12035" max="12035" width="15.59765625" style="67" customWidth="1"/>
    <col min="12036" max="12036" width="0.796875" style="67" customWidth="1"/>
    <col min="12037" max="12037" width="11.19921875" style="67" customWidth="1"/>
    <col min="12038" max="12038" width="12.19921875" style="67" customWidth="1"/>
    <col min="12039" max="12039" width="13.19921875" style="67" customWidth="1"/>
    <col min="12040" max="12040" width="9.296875" style="67" customWidth="1"/>
    <col min="12041" max="12041" width="12.19921875" style="67" customWidth="1"/>
    <col min="12042" max="12042" width="13.19921875" style="67" customWidth="1"/>
    <col min="12043" max="12043" width="12.19921875" style="67" customWidth="1"/>
    <col min="12044" max="12044" width="13.19921875" style="67" customWidth="1"/>
    <col min="12045" max="12045" width="12.19921875" style="67" customWidth="1"/>
    <col min="12046" max="12046" width="13.19921875" style="67" customWidth="1"/>
    <col min="12047" max="12047" width="10.19921875" style="67" customWidth="1"/>
    <col min="12048" max="12048" width="11.19921875" style="67" customWidth="1"/>
    <col min="12049" max="12049" width="12.19921875" style="67" customWidth="1"/>
    <col min="12050" max="12050" width="14.19921875" style="67" customWidth="1"/>
    <col min="12051" max="12051" width="4.09765625" style="67" customWidth="1"/>
    <col min="12052" max="12288" width="8.09765625" style="67"/>
    <col min="12289" max="12289" width="1" style="67" customWidth="1"/>
    <col min="12290" max="12290" width="2.3984375" style="67" customWidth="1"/>
    <col min="12291" max="12291" width="15.59765625" style="67" customWidth="1"/>
    <col min="12292" max="12292" width="0.796875" style="67" customWidth="1"/>
    <col min="12293" max="12293" width="11.19921875" style="67" customWidth="1"/>
    <col min="12294" max="12294" width="12.19921875" style="67" customWidth="1"/>
    <col min="12295" max="12295" width="13.19921875" style="67" customWidth="1"/>
    <col min="12296" max="12296" width="9.296875" style="67" customWidth="1"/>
    <col min="12297" max="12297" width="12.19921875" style="67" customWidth="1"/>
    <col min="12298" max="12298" width="13.19921875" style="67" customWidth="1"/>
    <col min="12299" max="12299" width="12.19921875" style="67" customWidth="1"/>
    <col min="12300" max="12300" width="13.19921875" style="67" customWidth="1"/>
    <col min="12301" max="12301" width="12.19921875" style="67" customWidth="1"/>
    <col min="12302" max="12302" width="13.19921875" style="67" customWidth="1"/>
    <col min="12303" max="12303" width="10.19921875" style="67" customWidth="1"/>
    <col min="12304" max="12304" width="11.19921875" style="67" customWidth="1"/>
    <col min="12305" max="12305" width="12.19921875" style="67" customWidth="1"/>
    <col min="12306" max="12306" width="14.19921875" style="67" customWidth="1"/>
    <col min="12307" max="12307" width="4.09765625" style="67" customWidth="1"/>
    <col min="12308" max="12544" width="8.09765625" style="67"/>
    <col min="12545" max="12545" width="1" style="67" customWidth="1"/>
    <col min="12546" max="12546" width="2.3984375" style="67" customWidth="1"/>
    <col min="12547" max="12547" width="15.59765625" style="67" customWidth="1"/>
    <col min="12548" max="12548" width="0.796875" style="67" customWidth="1"/>
    <col min="12549" max="12549" width="11.19921875" style="67" customWidth="1"/>
    <col min="12550" max="12550" width="12.19921875" style="67" customWidth="1"/>
    <col min="12551" max="12551" width="13.19921875" style="67" customWidth="1"/>
    <col min="12552" max="12552" width="9.296875" style="67" customWidth="1"/>
    <col min="12553" max="12553" width="12.19921875" style="67" customWidth="1"/>
    <col min="12554" max="12554" width="13.19921875" style="67" customWidth="1"/>
    <col min="12555" max="12555" width="12.19921875" style="67" customWidth="1"/>
    <col min="12556" max="12556" width="13.19921875" style="67" customWidth="1"/>
    <col min="12557" max="12557" width="12.19921875" style="67" customWidth="1"/>
    <col min="12558" max="12558" width="13.19921875" style="67" customWidth="1"/>
    <col min="12559" max="12559" width="10.19921875" style="67" customWidth="1"/>
    <col min="12560" max="12560" width="11.19921875" style="67" customWidth="1"/>
    <col min="12561" max="12561" width="12.19921875" style="67" customWidth="1"/>
    <col min="12562" max="12562" width="14.19921875" style="67" customWidth="1"/>
    <col min="12563" max="12563" width="4.09765625" style="67" customWidth="1"/>
    <col min="12564" max="12800" width="8.09765625" style="67"/>
    <col min="12801" max="12801" width="1" style="67" customWidth="1"/>
    <col min="12802" max="12802" width="2.3984375" style="67" customWidth="1"/>
    <col min="12803" max="12803" width="15.59765625" style="67" customWidth="1"/>
    <col min="12804" max="12804" width="0.796875" style="67" customWidth="1"/>
    <col min="12805" max="12805" width="11.19921875" style="67" customWidth="1"/>
    <col min="12806" max="12806" width="12.19921875" style="67" customWidth="1"/>
    <col min="12807" max="12807" width="13.19921875" style="67" customWidth="1"/>
    <col min="12808" max="12808" width="9.296875" style="67" customWidth="1"/>
    <col min="12809" max="12809" width="12.19921875" style="67" customWidth="1"/>
    <col min="12810" max="12810" width="13.19921875" style="67" customWidth="1"/>
    <col min="12811" max="12811" width="12.19921875" style="67" customWidth="1"/>
    <col min="12812" max="12812" width="13.19921875" style="67" customWidth="1"/>
    <col min="12813" max="12813" width="12.19921875" style="67" customWidth="1"/>
    <col min="12814" max="12814" width="13.19921875" style="67" customWidth="1"/>
    <col min="12815" max="12815" width="10.19921875" style="67" customWidth="1"/>
    <col min="12816" max="12816" width="11.19921875" style="67" customWidth="1"/>
    <col min="12817" max="12817" width="12.19921875" style="67" customWidth="1"/>
    <col min="12818" max="12818" width="14.19921875" style="67" customWidth="1"/>
    <col min="12819" max="12819" width="4.09765625" style="67" customWidth="1"/>
    <col min="12820" max="13056" width="8.09765625" style="67"/>
    <col min="13057" max="13057" width="1" style="67" customWidth="1"/>
    <col min="13058" max="13058" width="2.3984375" style="67" customWidth="1"/>
    <col min="13059" max="13059" width="15.59765625" style="67" customWidth="1"/>
    <col min="13060" max="13060" width="0.796875" style="67" customWidth="1"/>
    <col min="13061" max="13061" width="11.19921875" style="67" customWidth="1"/>
    <col min="13062" max="13062" width="12.19921875" style="67" customWidth="1"/>
    <col min="13063" max="13063" width="13.19921875" style="67" customWidth="1"/>
    <col min="13064" max="13064" width="9.296875" style="67" customWidth="1"/>
    <col min="13065" max="13065" width="12.19921875" style="67" customWidth="1"/>
    <col min="13066" max="13066" width="13.19921875" style="67" customWidth="1"/>
    <col min="13067" max="13067" width="12.19921875" style="67" customWidth="1"/>
    <col min="13068" max="13068" width="13.19921875" style="67" customWidth="1"/>
    <col min="13069" max="13069" width="12.19921875" style="67" customWidth="1"/>
    <col min="13070" max="13070" width="13.19921875" style="67" customWidth="1"/>
    <col min="13071" max="13071" width="10.19921875" style="67" customWidth="1"/>
    <col min="13072" max="13072" width="11.19921875" style="67" customWidth="1"/>
    <col min="13073" max="13073" width="12.19921875" style="67" customWidth="1"/>
    <col min="13074" max="13074" width="14.19921875" style="67" customWidth="1"/>
    <col min="13075" max="13075" width="4.09765625" style="67" customWidth="1"/>
    <col min="13076" max="13312" width="8.09765625" style="67"/>
    <col min="13313" max="13313" width="1" style="67" customWidth="1"/>
    <col min="13314" max="13314" width="2.3984375" style="67" customWidth="1"/>
    <col min="13315" max="13315" width="15.59765625" style="67" customWidth="1"/>
    <col min="13316" max="13316" width="0.796875" style="67" customWidth="1"/>
    <col min="13317" max="13317" width="11.19921875" style="67" customWidth="1"/>
    <col min="13318" max="13318" width="12.19921875" style="67" customWidth="1"/>
    <col min="13319" max="13319" width="13.19921875" style="67" customWidth="1"/>
    <col min="13320" max="13320" width="9.296875" style="67" customWidth="1"/>
    <col min="13321" max="13321" width="12.19921875" style="67" customWidth="1"/>
    <col min="13322" max="13322" width="13.19921875" style="67" customWidth="1"/>
    <col min="13323" max="13323" width="12.19921875" style="67" customWidth="1"/>
    <col min="13324" max="13324" width="13.19921875" style="67" customWidth="1"/>
    <col min="13325" max="13325" width="12.19921875" style="67" customWidth="1"/>
    <col min="13326" max="13326" width="13.19921875" style="67" customWidth="1"/>
    <col min="13327" max="13327" width="10.19921875" style="67" customWidth="1"/>
    <col min="13328" max="13328" width="11.19921875" style="67" customWidth="1"/>
    <col min="13329" max="13329" width="12.19921875" style="67" customWidth="1"/>
    <col min="13330" max="13330" width="14.19921875" style="67" customWidth="1"/>
    <col min="13331" max="13331" width="4.09765625" style="67" customWidth="1"/>
    <col min="13332" max="13568" width="8.09765625" style="67"/>
    <col min="13569" max="13569" width="1" style="67" customWidth="1"/>
    <col min="13570" max="13570" width="2.3984375" style="67" customWidth="1"/>
    <col min="13571" max="13571" width="15.59765625" style="67" customWidth="1"/>
    <col min="13572" max="13572" width="0.796875" style="67" customWidth="1"/>
    <col min="13573" max="13573" width="11.19921875" style="67" customWidth="1"/>
    <col min="13574" max="13574" width="12.19921875" style="67" customWidth="1"/>
    <col min="13575" max="13575" width="13.19921875" style="67" customWidth="1"/>
    <col min="13576" max="13576" width="9.296875" style="67" customWidth="1"/>
    <col min="13577" max="13577" width="12.19921875" style="67" customWidth="1"/>
    <col min="13578" max="13578" width="13.19921875" style="67" customWidth="1"/>
    <col min="13579" max="13579" width="12.19921875" style="67" customWidth="1"/>
    <col min="13580" max="13580" width="13.19921875" style="67" customWidth="1"/>
    <col min="13581" max="13581" width="12.19921875" style="67" customWidth="1"/>
    <col min="13582" max="13582" width="13.19921875" style="67" customWidth="1"/>
    <col min="13583" max="13583" width="10.19921875" style="67" customWidth="1"/>
    <col min="13584" max="13584" width="11.19921875" style="67" customWidth="1"/>
    <col min="13585" max="13585" width="12.19921875" style="67" customWidth="1"/>
    <col min="13586" max="13586" width="14.19921875" style="67" customWidth="1"/>
    <col min="13587" max="13587" width="4.09765625" style="67" customWidth="1"/>
    <col min="13588" max="13824" width="8.09765625" style="67"/>
    <col min="13825" max="13825" width="1" style="67" customWidth="1"/>
    <col min="13826" max="13826" width="2.3984375" style="67" customWidth="1"/>
    <col min="13827" max="13827" width="15.59765625" style="67" customWidth="1"/>
    <col min="13828" max="13828" width="0.796875" style="67" customWidth="1"/>
    <col min="13829" max="13829" width="11.19921875" style="67" customWidth="1"/>
    <col min="13830" max="13830" width="12.19921875" style="67" customWidth="1"/>
    <col min="13831" max="13831" width="13.19921875" style="67" customWidth="1"/>
    <col min="13832" max="13832" width="9.296875" style="67" customWidth="1"/>
    <col min="13833" max="13833" width="12.19921875" style="67" customWidth="1"/>
    <col min="13834" max="13834" width="13.19921875" style="67" customWidth="1"/>
    <col min="13835" max="13835" width="12.19921875" style="67" customWidth="1"/>
    <col min="13836" max="13836" width="13.19921875" style="67" customWidth="1"/>
    <col min="13837" max="13837" width="12.19921875" style="67" customWidth="1"/>
    <col min="13838" max="13838" width="13.19921875" style="67" customWidth="1"/>
    <col min="13839" max="13839" width="10.19921875" style="67" customWidth="1"/>
    <col min="13840" max="13840" width="11.19921875" style="67" customWidth="1"/>
    <col min="13841" max="13841" width="12.19921875" style="67" customWidth="1"/>
    <col min="13842" max="13842" width="14.19921875" style="67" customWidth="1"/>
    <col min="13843" max="13843" width="4.09765625" style="67" customWidth="1"/>
    <col min="13844" max="14080" width="8.09765625" style="67"/>
    <col min="14081" max="14081" width="1" style="67" customWidth="1"/>
    <col min="14082" max="14082" width="2.3984375" style="67" customWidth="1"/>
    <col min="14083" max="14083" width="15.59765625" style="67" customWidth="1"/>
    <col min="14084" max="14084" width="0.796875" style="67" customWidth="1"/>
    <col min="14085" max="14085" width="11.19921875" style="67" customWidth="1"/>
    <col min="14086" max="14086" width="12.19921875" style="67" customWidth="1"/>
    <col min="14087" max="14087" width="13.19921875" style="67" customWidth="1"/>
    <col min="14088" max="14088" width="9.296875" style="67" customWidth="1"/>
    <col min="14089" max="14089" width="12.19921875" style="67" customWidth="1"/>
    <col min="14090" max="14090" width="13.19921875" style="67" customWidth="1"/>
    <col min="14091" max="14091" width="12.19921875" style="67" customWidth="1"/>
    <col min="14092" max="14092" width="13.19921875" style="67" customWidth="1"/>
    <col min="14093" max="14093" width="12.19921875" style="67" customWidth="1"/>
    <col min="14094" max="14094" width="13.19921875" style="67" customWidth="1"/>
    <col min="14095" max="14095" width="10.19921875" style="67" customWidth="1"/>
    <col min="14096" max="14096" width="11.19921875" style="67" customWidth="1"/>
    <col min="14097" max="14097" width="12.19921875" style="67" customWidth="1"/>
    <col min="14098" max="14098" width="14.19921875" style="67" customWidth="1"/>
    <col min="14099" max="14099" width="4.09765625" style="67" customWidth="1"/>
    <col min="14100" max="14336" width="8.09765625" style="67"/>
    <col min="14337" max="14337" width="1" style="67" customWidth="1"/>
    <col min="14338" max="14338" width="2.3984375" style="67" customWidth="1"/>
    <col min="14339" max="14339" width="15.59765625" style="67" customWidth="1"/>
    <col min="14340" max="14340" width="0.796875" style="67" customWidth="1"/>
    <col min="14341" max="14341" width="11.19921875" style="67" customWidth="1"/>
    <col min="14342" max="14342" width="12.19921875" style="67" customWidth="1"/>
    <col min="14343" max="14343" width="13.19921875" style="67" customWidth="1"/>
    <col min="14344" max="14344" width="9.296875" style="67" customWidth="1"/>
    <col min="14345" max="14345" width="12.19921875" style="67" customWidth="1"/>
    <col min="14346" max="14346" width="13.19921875" style="67" customWidth="1"/>
    <col min="14347" max="14347" width="12.19921875" style="67" customWidth="1"/>
    <col min="14348" max="14348" width="13.19921875" style="67" customWidth="1"/>
    <col min="14349" max="14349" width="12.19921875" style="67" customWidth="1"/>
    <col min="14350" max="14350" width="13.19921875" style="67" customWidth="1"/>
    <col min="14351" max="14351" width="10.19921875" style="67" customWidth="1"/>
    <col min="14352" max="14352" width="11.19921875" style="67" customWidth="1"/>
    <col min="14353" max="14353" width="12.19921875" style="67" customWidth="1"/>
    <col min="14354" max="14354" width="14.19921875" style="67" customWidth="1"/>
    <col min="14355" max="14355" width="4.09765625" style="67" customWidth="1"/>
    <col min="14356" max="14592" width="8.09765625" style="67"/>
    <col min="14593" max="14593" width="1" style="67" customWidth="1"/>
    <col min="14594" max="14594" width="2.3984375" style="67" customWidth="1"/>
    <col min="14595" max="14595" width="15.59765625" style="67" customWidth="1"/>
    <col min="14596" max="14596" width="0.796875" style="67" customWidth="1"/>
    <col min="14597" max="14597" width="11.19921875" style="67" customWidth="1"/>
    <col min="14598" max="14598" width="12.19921875" style="67" customWidth="1"/>
    <col min="14599" max="14599" width="13.19921875" style="67" customWidth="1"/>
    <col min="14600" max="14600" width="9.296875" style="67" customWidth="1"/>
    <col min="14601" max="14601" width="12.19921875" style="67" customWidth="1"/>
    <col min="14602" max="14602" width="13.19921875" style="67" customWidth="1"/>
    <col min="14603" max="14603" width="12.19921875" style="67" customWidth="1"/>
    <col min="14604" max="14604" width="13.19921875" style="67" customWidth="1"/>
    <col min="14605" max="14605" width="12.19921875" style="67" customWidth="1"/>
    <col min="14606" max="14606" width="13.19921875" style="67" customWidth="1"/>
    <col min="14607" max="14607" width="10.19921875" style="67" customWidth="1"/>
    <col min="14608" max="14608" width="11.19921875" style="67" customWidth="1"/>
    <col min="14609" max="14609" width="12.19921875" style="67" customWidth="1"/>
    <col min="14610" max="14610" width="14.19921875" style="67" customWidth="1"/>
    <col min="14611" max="14611" width="4.09765625" style="67" customWidth="1"/>
    <col min="14612" max="14848" width="8.09765625" style="67"/>
    <col min="14849" max="14849" width="1" style="67" customWidth="1"/>
    <col min="14850" max="14850" width="2.3984375" style="67" customWidth="1"/>
    <col min="14851" max="14851" width="15.59765625" style="67" customWidth="1"/>
    <col min="14852" max="14852" width="0.796875" style="67" customWidth="1"/>
    <col min="14853" max="14853" width="11.19921875" style="67" customWidth="1"/>
    <col min="14854" max="14854" width="12.19921875" style="67" customWidth="1"/>
    <col min="14855" max="14855" width="13.19921875" style="67" customWidth="1"/>
    <col min="14856" max="14856" width="9.296875" style="67" customWidth="1"/>
    <col min="14857" max="14857" width="12.19921875" style="67" customWidth="1"/>
    <col min="14858" max="14858" width="13.19921875" style="67" customWidth="1"/>
    <col min="14859" max="14859" width="12.19921875" style="67" customWidth="1"/>
    <col min="14860" max="14860" width="13.19921875" style="67" customWidth="1"/>
    <col min="14861" max="14861" width="12.19921875" style="67" customWidth="1"/>
    <col min="14862" max="14862" width="13.19921875" style="67" customWidth="1"/>
    <col min="14863" max="14863" width="10.19921875" style="67" customWidth="1"/>
    <col min="14864" max="14864" width="11.19921875" style="67" customWidth="1"/>
    <col min="14865" max="14865" width="12.19921875" style="67" customWidth="1"/>
    <col min="14866" max="14866" width="14.19921875" style="67" customWidth="1"/>
    <col min="14867" max="14867" width="4.09765625" style="67" customWidth="1"/>
    <col min="14868" max="15104" width="8.09765625" style="67"/>
    <col min="15105" max="15105" width="1" style="67" customWidth="1"/>
    <col min="15106" max="15106" width="2.3984375" style="67" customWidth="1"/>
    <col min="15107" max="15107" width="15.59765625" style="67" customWidth="1"/>
    <col min="15108" max="15108" width="0.796875" style="67" customWidth="1"/>
    <col min="15109" max="15109" width="11.19921875" style="67" customWidth="1"/>
    <col min="15110" max="15110" width="12.19921875" style="67" customWidth="1"/>
    <col min="15111" max="15111" width="13.19921875" style="67" customWidth="1"/>
    <col min="15112" max="15112" width="9.296875" style="67" customWidth="1"/>
    <col min="15113" max="15113" width="12.19921875" style="67" customWidth="1"/>
    <col min="15114" max="15114" width="13.19921875" style="67" customWidth="1"/>
    <col min="15115" max="15115" width="12.19921875" style="67" customWidth="1"/>
    <col min="15116" max="15116" width="13.19921875" style="67" customWidth="1"/>
    <col min="15117" max="15117" width="12.19921875" style="67" customWidth="1"/>
    <col min="15118" max="15118" width="13.19921875" style="67" customWidth="1"/>
    <col min="15119" max="15119" width="10.19921875" style="67" customWidth="1"/>
    <col min="15120" max="15120" width="11.19921875" style="67" customWidth="1"/>
    <col min="15121" max="15121" width="12.19921875" style="67" customWidth="1"/>
    <col min="15122" max="15122" width="14.19921875" style="67" customWidth="1"/>
    <col min="15123" max="15123" width="4.09765625" style="67" customWidth="1"/>
    <col min="15124" max="15360" width="8.09765625" style="67"/>
    <col min="15361" max="15361" width="1" style="67" customWidth="1"/>
    <col min="15362" max="15362" width="2.3984375" style="67" customWidth="1"/>
    <col min="15363" max="15363" width="15.59765625" style="67" customWidth="1"/>
    <col min="15364" max="15364" width="0.796875" style="67" customWidth="1"/>
    <col min="15365" max="15365" width="11.19921875" style="67" customWidth="1"/>
    <col min="15366" max="15366" width="12.19921875" style="67" customWidth="1"/>
    <col min="15367" max="15367" width="13.19921875" style="67" customWidth="1"/>
    <col min="15368" max="15368" width="9.296875" style="67" customWidth="1"/>
    <col min="15369" max="15369" width="12.19921875" style="67" customWidth="1"/>
    <col min="15370" max="15370" width="13.19921875" style="67" customWidth="1"/>
    <col min="15371" max="15371" width="12.19921875" style="67" customWidth="1"/>
    <col min="15372" max="15372" width="13.19921875" style="67" customWidth="1"/>
    <col min="15373" max="15373" width="12.19921875" style="67" customWidth="1"/>
    <col min="15374" max="15374" width="13.19921875" style="67" customWidth="1"/>
    <col min="15375" max="15375" width="10.19921875" style="67" customWidth="1"/>
    <col min="15376" max="15376" width="11.19921875" style="67" customWidth="1"/>
    <col min="15377" max="15377" width="12.19921875" style="67" customWidth="1"/>
    <col min="15378" max="15378" width="14.19921875" style="67" customWidth="1"/>
    <col min="15379" max="15379" width="4.09765625" style="67" customWidth="1"/>
    <col min="15380" max="15616" width="8.09765625" style="67"/>
    <col min="15617" max="15617" width="1" style="67" customWidth="1"/>
    <col min="15618" max="15618" width="2.3984375" style="67" customWidth="1"/>
    <col min="15619" max="15619" width="15.59765625" style="67" customWidth="1"/>
    <col min="15620" max="15620" width="0.796875" style="67" customWidth="1"/>
    <col min="15621" max="15621" width="11.19921875" style="67" customWidth="1"/>
    <col min="15622" max="15622" width="12.19921875" style="67" customWidth="1"/>
    <col min="15623" max="15623" width="13.19921875" style="67" customWidth="1"/>
    <col min="15624" max="15624" width="9.296875" style="67" customWidth="1"/>
    <col min="15625" max="15625" width="12.19921875" style="67" customWidth="1"/>
    <col min="15626" max="15626" width="13.19921875" style="67" customWidth="1"/>
    <col min="15627" max="15627" width="12.19921875" style="67" customWidth="1"/>
    <col min="15628" max="15628" width="13.19921875" style="67" customWidth="1"/>
    <col min="15629" max="15629" width="12.19921875" style="67" customWidth="1"/>
    <col min="15630" max="15630" width="13.19921875" style="67" customWidth="1"/>
    <col min="15631" max="15631" width="10.19921875" style="67" customWidth="1"/>
    <col min="15632" max="15632" width="11.19921875" style="67" customWidth="1"/>
    <col min="15633" max="15633" width="12.19921875" style="67" customWidth="1"/>
    <col min="15634" max="15634" width="14.19921875" style="67" customWidth="1"/>
    <col min="15635" max="15635" width="4.09765625" style="67" customWidth="1"/>
    <col min="15636" max="15872" width="8.09765625" style="67"/>
    <col min="15873" max="15873" width="1" style="67" customWidth="1"/>
    <col min="15874" max="15874" width="2.3984375" style="67" customWidth="1"/>
    <col min="15875" max="15875" width="15.59765625" style="67" customWidth="1"/>
    <col min="15876" max="15876" width="0.796875" style="67" customWidth="1"/>
    <col min="15877" max="15877" width="11.19921875" style="67" customWidth="1"/>
    <col min="15878" max="15878" width="12.19921875" style="67" customWidth="1"/>
    <col min="15879" max="15879" width="13.19921875" style="67" customWidth="1"/>
    <col min="15880" max="15880" width="9.296875" style="67" customWidth="1"/>
    <col min="15881" max="15881" width="12.19921875" style="67" customWidth="1"/>
    <col min="15882" max="15882" width="13.19921875" style="67" customWidth="1"/>
    <col min="15883" max="15883" width="12.19921875" style="67" customWidth="1"/>
    <col min="15884" max="15884" width="13.19921875" style="67" customWidth="1"/>
    <col min="15885" max="15885" width="12.19921875" style="67" customWidth="1"/>
    <col min="15886" max="15886" width="13.19921875" style="67" customWidth="1"/>
    <col min="15887" max="15887" width="10.19921875" style="67" customWidth="1"/>
    <col min="15888" max="15888" width="11.19921875" style="67" customWidth="1"/>
    <col min="15889" max="15889" width="12.19921875" style="67" customWidth="1"/>
    <col min="15890" max="15890" width="14.19921875" style="67" customWidth="1"/>
    <col min="15891" max="15891" width="4.09765625" style="67" customWidth="1"/>
    <col min="15892" max="16128" width="8.09765625" style="67"/>
    <col min="16129" max="16129" width="1" style="67" customWidth="1"/>
    <col min="16130" max="16130" width="2.3984375" style="67" customWidth="1"/>
    <col min="16131" max="16131" width="15.59765625" style="67" customWidth="1"/>
    <col min="16132" max="16132" width="0.796875" style="67" customWidth="1"/>
    <col min="16133" max="16133" width="11.19921875" style="67" customWidth="1"/>
    <col min="16134" max="16134" width="12.19921875" style="67" customWidth="1"/>
    <col min="16135" max="16135" width="13.19921875" style="67" customWidth="1"/>
    <col min="16136" max="16136" width="9.296875" style="67" customWidth="1"/>
    <col min="16137" max="16137" width="12.19921875" style="67" customWidth="1"/>
    <col min="16138" max="16138" width="13.19921875" style="67" customWidth="1"/>
    <col min="16139" max="16139" width="12.19921875" style="67" customWidth="1"/>
    <col min="16140" max="16140" width="13.19921875" style="67" customWidth="1"/>
    <col min="16141" max="16141" width="12.19921875" style="67" customWidth="1"/>
    <col min="16142" max="16142" width="13.19921875" style="67" customWidth="1"/>
    <col min="16143" max="16143" width="10.19921875" style="67" customWidth="1"/>
    <col min="16144" max="16144" width="11.19921875" style="67" customWidth="1"/>
    <col min="16145" max="16145" width="12.19921875" style="67" customWidth="1"/>
    <col min="16146" max="16146" width="14.19921875" style="67" customWidth="1"/>
    <col min="16147" max="16147" width="4.09765625" style="67" customWidth="1"/>
    <col min="16148" max="16384" width="8.09765625" style="67"/>
  </cols>
  <sheetData>
    <row r="1" spans="1:19" ht="17.25" customHeight="1" x14ac:dyDescent="0.2">
      <c r="A1" s="141"/>
      <c r="B1" s="141"/>
      <c r="E1" s="322" t="s">
        <v>203</v>
      </c>
    </row>
    <row r="2" spans="1:19" ht="17.25" customHeight="1" thickBot="1" x14ac:dyDescent="0.2">
      <c r="A2" s="64"/>
      <c r="B2" s="64"/>
      <c r="C2" s="65"/>
      <c r="D2" s="65"/>
      <c r="E2" s="142" t="s">
        <v>204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143" t="s">
        <v>19</v>
      </c>
      <c r="S2" s="143"/>
    </row>
    <row r="3" spans="1:19" ht="20.100000000000001" customHeight="1" x14ac:dyDescent="0.15">
      <c r="A3" s="297" t="s">
        <v>20</v>
      </c>
      <c r="B3" s="298"/>
      <c r="C3" s="298"/>
      <c r="D3" s="299"/>
      <c r="E3" s="306" t="s">
        <v>205</v>
      </c>
      <c r="F3" s="306"/>
      <c r="G3" s="306"/>
      <c r="H3" s="306"/>
      <c r="I3" s="306"/>
      <c r="J3" s="307"/>
      <c r="K3" s="280" t="s">
        <v>206</v>
      </c>
      <c r="L3" s="281"/>
      <c r="M3" s="281"/>
      <c r="N3" s="282"/>
      <c r="O3" s="283" t="s">
        <v>207</v>
      </c>
      <c r="P3" s="283" t="s">
        <v>208</v>
      </c>
      <c r="Q3" s="286" t="s">
        <v>209</v>
      </c>
      <c r="R3" s="292" t="s">
        <v>210</v>
      </c>
    </row>
    <row r="4" spans="1:19" ht="20.100000000000001" customHeight="1" x14ac:dyDescent="0.15">
      <c r="A4" s="300"/>
      <c r="B4" s="301"/>
      <c r="C4" s="301"/>
      <c r="D4" s="302"/>
      <c r="E4" s="295" t="s">
        <v>211</v>
      </c>
      <c r="F4" s="295"/>
      <c r="G4" s="285" t="s">
        <v>212</v>
      </c>
      <c r="H4" s="296" t="s">
        <v>213</v>
      </c>
      <c r="I4" s="285" t="s">
        <v>214</v>
      </c>
      <c r="J4" s="295" t="s">
        <v>215</v>
      </c>
      <c r="K4" s="285" t="s">
        <v>216</v>
      </c>
      <c r="L4" s="285" t="s">
        <v>217</v>
      </c>
      <c r="M4" s="285" t="s">
        <v>218</v>
      </c>
      <c r="N4" s="295" t="s">
        <v>215</v>
      </c>
      <c r="O4" s="284"/>
      <c r="P4" s="284"/>
      <c r="Q4" s="287"/>
      <c r="R4" s="293"/>
    </row>
    <row r="5" spans="1:19" ht="20.100000000000001" customHeight="1" x14ac:dyDescent="0.15">
      <c r="A5" s="303"/>
      <c r="B5" s="304"/>
      <c r="C5" s="304"/>
      <c r="D5" s="305"/>
      <c r="E5" s="144" t="s">
        <v>219</v>
      </c>
      <c r="F5" s="144" t="s">
        <v>220</v>
      </c>
      <c r="G5" s="285"/>
      <c r="H5" s="284"/>
      <c r="I5" s="285"/>
      <c r="J5" s="295"/>
      <c r="K5" s="285"/>
      <c r="L5" s="285"/>
      <c r="M5" s="285"/>
      <c r="N5" s="295"/>
      <c r="O5" s="285"/>
      <c r="P5" s="285"/>
      <c r="Q5" s="284"/>
      <c r="R5" s="294"/>
    </row>
    <row r="6" spans="1:19" ht="16.2" x14ac:dyDescent="0.4">
      <c r="A6" s="145"/>
      <c r="B6" s="67"/>
      <c r="C6" s="146" t="s">
        <v>221</v>
      </c>
      <c r="D6" s="147"/>
      <c r="E6" s="148">
        <v>3149098</v>
      </c>
      <c r="F6" s="148">
        <v>15276039</v>
      </c>
      <c r="G6" s="148">
        <v>210495784</v>
      </c>
      <c r="H6" s="148">
        <v>589343</v>
      </c>
      <c r="I6" s="148">
        <v>59208022</v>
      </c>
      <c r="J6" s="148">
        <v>288718286</v>
      </c>
      <c r="K6" s="148">
        <v>107056686</v>
      </c>
      <c r="L6" s="148">
        <v>118438248</v>
      </c>
      <c r="M6" s="148">
        <v>33952106</v>
      </c>
      <c r="N6" s="148">
        <v>259447040</v>
      </c>
      <c r="O6" s="148">
        <v>132338</v>
      </c>
      <c r="P6" s="148">
        <v>1591994</v>
      </c>
      <c r="Q6" s="148">
        <v>25192574</v>
      </c>
      <c r="R6" s="149">
        <v>22018996</v>
      </c>
      <c r="S6" s="67" t="s">
        <v>45</v>
      </c>
    </row>
    <row r="7" spans="1:19" ht="16.2" x14ac:dyDescent="0.4">
      <c r="A7" s="145"/>
      <c r="B7" s="67"/>
      <c r="C7" s="146" t="s">
        <v>46</v>
      </c>
      <c r="D7" s="147"/>
      <c r="E7" s="150">
        <v>873737</v>
      </c>
      <c r="F7" s="150">
        <v>1879636</v>
      </c>
      <c r="G7" s="150">
        <v>54233596</v>
      </c>
      <c r="H7" s="150">
        <v>174977</v>
      </c>
      <c r="I7" s="150">
        <v>4033368</v>
      </c>
      <c r="J7" s="150">
        <v>61195314</v>
      </c>
      <c r="K7" s="150">
        <v>18185549</v>
      </c>
      <c r="L7" s="150">
        <v>19597383</v>
      </c>
      <c r="M7" s="150">
        <v>8674447</v>
      </c>
      <c r="N7" s="150">
        <v>46457379</v>
      </c>
      <c r="O7" s="150">
        <v>87727</v>
      </c>
      <c r="P7" s="150">
        <v>1070783</v>
      </c>
      <c r="Q7" s="150">
        <v>4568551</v>
      </c>
      <c r="R7" s="151">
        <v>3910647</v>
      </c>
      <c r="S7" s="67" t="s">
        <v>139</v>
      </c>
    </row>
    <row r="8" spans="1:19" ht="16.2" x14ac:dyDescent="0.15">
      <c r="A8" s="145"/>
      <c r="B8" s="67"/>
      <c r="C8" s="146"/>
      <c r="D8" s="147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3"/>
    </row>
    <row r="9" spans="1:19" ht="16.2" x14ac:dyDescent="0.4">
      <c r="A9" s="145"/>
      <c r="B9" s="67"/>
      <c r="C9" s="146" t="s">
        <v>2</v>
      </c>
      <c r="D9" s="147"/>
      <c r="E9" s="150">
        <v>199045</v>
      </c>
      <c r="F9" s="150">
        <v>372249</v>
      </c>
      <c r="G9" s="150">
        <v>7576768</v>
      </c>
      <c r="H9" s="150">
        <v>0</v>
      </c>
      <c r="I9" s="150">
        <v>550783</v>
      </c>
      <c r="J9" s="150">
        <v>8698845</v>
      </c>
      <c r="K9" s="150">
        <v>3103735</v>
      </c>
      <c r="L9" s="150">
        <v>3567985</v>
      </c>
      <c r="M9" s="150">
        <v>1172588</v>
      </c>
      <c r="N9" s="150">
        <v>7844308</v>
      </c>
      <c r="O9" s="150">
        <v>27062</v>
      </c>
      <c r="P9" s="150">
        <v>388002</v>
      </c>
      <c r="Q9" s="150">
        <v>1158230</v>
      </c>
      <c r="R9" s="151">
        <v>0</v>
      </c>
      <c r="S9" s="67" t="s">
        <v>48</v>
      </c>
    </row>
    <row r="10" spans="1:19" ht="16.2" x14ac:dyDescent="0.4">
      <c r="A10" s="145"/>
      <c r="B10" s="67"/>
      <c r="C10" s="146" t="s">
        <v>49</v>
      </c>
      <c r="D10" s="147"/>
      <c r="E10" s="150">
        <v>446725</v>
      </c>
      <c r="F10" s="150">
        <v>831294</v>
      </c>
      <c r="G10" s="150">
        <v>24804166</v>
      </c>
      <c r="H10" s="150">
        <v>0</v>
      </c>
      <c r="I10" s="150">
        <v>1604033</v>
      </c>
      <c r="J10" s="150">
        <v>27686218</v>
      </c>
      <c r="K10" s="150">
        <v>8114893</v>
      </c>
      <c r="L10" s="150">
        <v>9980168</v>
      </c>
      <c r="M10" s="150">
        <v>2059231</v>
      </c>
      <c r="N10" s="150">
        <v>20154292</v>
      </c>
      <c r="O10" s="150">
        <v>21767</v>
      </c>
      <c r="P10" s="150">
        <v>270548</v>
      </c>
      <c r="Q10" s="150">
        <v>2215816</v>
      </c>
      <c r="R10" s="151">
        <v>785708</v>
      </c>
      <c r="S10" s="67" t="s">
        <v>50</v>
      </c>
    </row>
    <row r="11" spans="1:19" ht="16.2" x14ac:dyDescent="0.4">
      <c r="A11" s="145"/>
      <c r="B11" s="67"/>
      <c r="C11" s="146" t="s">
        <v>51</v>
      </c>
      <c r="D11" s="147"/>
      <c r="E11" s="150">
        <v>115520</v>
      </c>
      <c r="F11" s="150">
        <v>198796</v>
      </c>
      <c r="G11" s="150">
        <v>5576925</v>
      </c>
      <c r="H11" s="150">
        <v>0</v>
      </c>
      <c r="I11" s="150">
        <v>0</v>
      </c>
      <c r="J11" s="150">
        <v>5891241</v>
      </c>
      <c r="K11" s="150">
        <v>2046582</v>
      </c>
      <c r="L11" s="150">
        <v>2345840</v>
      </c>
      <c r="M11" s="150">
        <v>570963</v>
      </c>
      <c r="N11" s="150">
        <v>4963385</v>
      </c>
      <c r="O11" s="150">
        <v>17744</v>
      </c>
      <c r="P11" s="150">
        <v>97014</v>
      </c>
      <c r="Q11" s="150">
        <v>406358</v>
      </c>
      <c r="R11" s="151">
        <v>0</v>
      </c>
      <c r="S11" s="67" t="s">
        <v>52</v>
      </c>
    </row>
    <row r="12" spans="1:19" ht="16.2" x14ac:dyDescent="0.4">
      <c r="A12" s="154"/>
      <c r="B12" s="67"/>
      <c r="C12" s="146" t="s">
        <v>53</v>
      </c>
      <c r="D12" s="147"/>
      <c r="E12" s="150">
        <v>437947</v>
      </c>
      <c r="F12" s="150">
        <v>980424</v>
      </c>
      <c r="G12" s="150">
        <v>24636907</v>
      </c>
      <c r="H12" s="150">
        <v>0</v>
      </c>
      <c r="I12" s="150">
        <v>1742705</v>
      </c>
      <c r="J12" s="150">
        <v>27797983</v>
      </c>
      <c r="K12" s="150">
        <v>7636391</v>
      </c>
      <c r="L12" s="150">
        <v>10714712</v>
      </c>
      <c r="M12" s="150">
        <v>2321397</v>
      </c>
      <c r="N12" s="150">
        <v>20672500</v>
      </c>
      <c r="O12" s="150">
        <v>19559</v>
      </c>
      <c r="P12" s="150">
        <v>229999</v>
      </c>
      <c r="Q12" s="150">
        <v>1346721</v>
      </c>
      <c r="R12" s="151">
        <v>817788</v>
      </c>
      <c r="S12" s="67" t="s">
        <v>54</v>
      </c>
    </row>
    <row r="13" spans="1:19" ht="16.2" x14ac:dyDescent="0.4">
      <c r="A13" s="154"/>
      <c r="B13" s="67"/>
      <c r="C13" s="146" t="s">
        <v>3</v>
      </c>
      <c r="D13" s="147"/>
      <c r="E13" s="150">
        <v>79785</v>
      </c>
      <c r="F13" s="150">
        <v>209664</v>
      </c>
      <c r="G13" s="150">
        <v>3248936</v>
      </c>
      <c r="H13" s="150">
        <v>0</v>
      </c>
      <c r="I13" s="150">
        <v>263678</v>
      </c>
      <c r="J13" s="150">
        <v>3802063</v>
      </c>
      <c r="K13" s="150">
        <v>1427490</v>
      </c>
      <c r="L13" s="150">
        <v>1660926</v>
      </c>
      <c r="M13" s="150">
        <v>624529</v>
      </c>
      <c r="N13" s="150">
        <v>3712945</v>
      </c>
      <c r="O13" s="150">
        <v>7819</v>
      </c>
      <c r="P13" s="150">
        <v>104698</v>
      </c>
      <c r="Q13" s="150">
        <v>494452</v>
      </c>
      <c r="R13" s="151">
        <v>0</v>
      </c>
      <c r="S13" s="67" t="s">
        <v>55</v>
      </c>
    </row>
    <row r="14" spans="1:19" ht="16.2" x14ac:dyDescent="0.4">
      <c r="A14" s="154"/>
      <c r="B14" s="67"/>
      <c r="C14" s="146" t="s">
        <v>56</v>
      </c>
      <c r="D14" s="147"/>
      <c r="E14" s="150">
        <v>385685</v>
      </c>
      <c r="F14" s="150">
        <v>531046</v>
      </c>
      <c r="G14" s="150">
        <v>17059422</v>
      </c>
      <c r="H14" s="150">
        <v>0</v>
      </c>
      <c r="I14" s="150">
        <v>1023424</v>
      </c>
      <c r="J14" s="150">
        <v>18999577</v>
      </c>
      <c r="K14" s="150">
        <v>6097867</v>
      </c>
      <c r="L14" s="150">
        <v>7282640</v>
      </c>
      <c r="M14" s="150">
        <v>1997583</v>
      </c>
      <c r="N14" s="150">
        <v>15378090</v>
      </c>
      <c r="O14" s="150">
        <v>26507</v>
      </c>
      <c r="P14" s="150">
        <v>351578</v>
      </c>
      <c r="Q14" s="150">
        <v>1288303</v>
      </c>
      <c r="R14" s="151">
        <v>924128</v>
      </c>
      <c r="S14" s="67" t="s">
        <v>57</v>
      </c>
    </row>
    <row r="15" spans="1:19" ht="16.2" x14ac:dyDescent="0.4">
      <c r="A15" s="154"/>
      <c r="B15" s="67"/>
      <c r="C15" s="146" t="s">
        <v>58</v>
      </c>
      <c r="D15" s="147"/>
      <c r="E15" s="150">
        <v>87589</v>
      </c>
      <c r="F15" s="150">
        <v>165190</v>
      </c>
      <c r="G15" s="150">
        <v>3292715</v>
      </c>
      <c r="H15" s="150">
        <v>0</v>
      </c>
      <c r="I15" s="150">
        <v>263095</v>
      </c>
      <c r="J15" s="150">
        <v>3808589</v>
      </c>
      <c r="K15" s="150">
        <v>1212493</v>
      </c>
      <c r="L15" s="150">
        <v>1717121</v>
      </c>
      <c r="M15" s="150">
        <v>685585</v>
      </c>
      <c r="N15" s="150">
        <v>3615199</v>
      </c>
      <c r="O15" s="150">
        <v>14034</v>
      </c>
      <c r="P15" s="150">
        <v>180712</v>
      </c>
      <c r="Q15" s="150">
        <v>515243</v>
      </c>
      <c r="R15" s="151">
        <v>0</v>
      </c>
      <c r="S15" s="67" t="s">
        <v>59</v>
      </c>
    </row>
    <row r="16" spans="1:19" ht="16.2" x14ac:dyDescent="0.4">
      <c r="A16" s="154"/>
      <c r="B16" s="67"/>
      <c r="C16" s="146" t="s">
        <v>60</v>
      </c>
      <c r="D16" s="147"/>
      <c r="E16" s="150">
        <v>155047</v>
      </c>
      <c r="F16" s="150">
        <v>371207</v>
      </c>
      <c r="G16" s="150">
        <v>6165088</v>
      </c>
      <c r="H16" s="150">
        <v>0</v>
      </c>
      <c r="I16" s="150">
        <v>767699</v>
      </c>
      <c r="J16" s="150">
        <v>7459041</v>
      </c>
      <c r="K16" s="150">
        <v>2611188</v>
      </c>
      <c r="L16" s="150">
        <v>3360000</v>
      </c>
      <c r="M16" s="150">
        <v>1109361</v>
      </c>
      <c r="N16" s="150">
        <v>7080549</v>
      </c>
      <c r="O16" s="150">
        <v>11215</v>
      </c>
      <c r="P16" s="150">
        <v>131480</v>
      </c>
      <c r="Q16" s="150">
        <v>833523</v>
      </c>
      <c r="R16" s="151">
        <v>591446</v>
      </c>
      <c r="S16" s="67" t="s">
        <v>61</v>
      </c>
    </row>
    <row r="17" spans="1:19" ht="16.2" x14ac:dyDescent="0.4">
      <c r="A17" s="154"/>
      <c r="B17" s="67"/>
      <c r="C17" s="146" t="s">
        <v>62</v>
      </c>
      <c r="D17" s="147"/>
      <c r="E17" s="150">
        <v>430354</v>
      </c>
      <c r="F17" s="150">
        <v>636669</v>
      </c>
      <c r="G17" s="150">
        <v>18313216</v>
      </c>
      <c r="H17" s="150">
        <v>0</v>
      </c>
      <c r="I17" s="150">
        <v>1571772</v>
      </c>
      <c r="J17" s="150">
        <v>20952011</v>
      </c>
      <c r="K17" s="150">
        <v>6644633</v>
      </c>
      <c r="L17" s="150">
        <v>8597263</v>
      </c>
      <c r="M17" s="150">
        <v>2148917</v>
      </c>
      <c r="N17" s="150">
        <v>17390813</v>
      </c>
      <c r="O17" s="150">
        <v>41633</v>
      </c>
      <c r="P17" s="150">
        <v>476081</v>
      </c>
      <c r="Q17" s="150">
        <v>1554623</v>
      </c>
      <c r="R17" s="151">
        <v>1152151</v>
      </c>
      <c r="S17" s="67" t="s">
        <v>63</v>
      </c>
    </row>
    <row r="18" spans="1:19" ht="16.2" x14ac:dyDescent="0.4">
      <c r="A18" s="154"/>
      <c r="B18" s="67"/>
      <c r="C18" s="146" t="s">
        <v>64</v>
      </c>
      <c r="D18" s="147"/>
      <c r="E18" s="150">
        <v>326386</v>
      </c>
      <c r="F18" s="150">
        <v>595404</v>
      </c>
      <c r="G18" s="150">
        <v>15754778</v>
      </c>
      <c r="H18" s="150">
        <v>0</v>
      </c>
      <c r="I18" s="150">
        <v>1038982</v>
      </c>
      <c r="J18" s="150">
        <v>17715550</v>
      </c>
      <c r="K18" s="150">
        <v>6501278</v>
      </c>
      <c r="L18" s="150">
        <v>8339115</v>
      </c>
      <c r="M18" s="150">
        <v>2890071</v>
      </c>
      <c r="N18" s="150">
        <v>17730464</v>
      </c>
      <c r="O18" s="150">
        <v>23569</v>
      </c>
      <c r="P18" s="150">
        <v>266605</v>
      </c>
      <c r="Q18" s="150">
        <v>1222018</v>
      </c>
      <c r="R18" s="151">
        <v>0</v>
      </c>
      <c r="S18" s="67" t="s">
        <v>65</v>
      </c>
    </row>
    <row r="19" spans="1:19" ht="16.2" x14ac:dyDescent="0.4">
      <c r="A19" s="154"/>
      <c r="B19" s="67"/>
      <c r="C19" s="146" t="s">
        <v>66</v>
      </c>
      <c r="D19" s="147"/>
      <c r="E19" s="150">
        <v>278765</v>
      </c>
      <c r="F19" s="150">
        <v>589284</v>
      </c>
      <c r="G19" s="150">
        <v>11751073</v>
      </c>
      <c r="H19" s="150">
        <v>0</v>
      </c>
      <c r="I19" s="150">
        <v>1110718</v>
      </c>
      <c r="J19" s="150">
        <v>13729840</v>
      </c>
      <c r="K19" s="150">
        <v>5407276</v>
      </c>
      <c r="L19" s="150">
        <v>5698015</v>
      </c>
      <c r="M19" s="150">
        <v>1814503</v>
      </c>
      <c r="N19" s="150">
        <v>12919794</v>
      </c>
      <c r="O19" s="150">
        <v>26375</v>
      </c>
      <c r="P19" s="150">
        <v>319711</v>
      </c>
      <c r="Q19" s="150">
        <v>1480686</v>
      </c>
      <c r="R19" s="151">
        <v>0</v>
      </c>
      <c r="S19" s="67" t="s">
        <v>67</v>
      </c>
    </row>
    <row r="20" spans="1:19" ht="16.2" x14ac:dyDescent="0.4">
      <c r="A20" s="154"/>
      <c r="B20" s="67"/>
      <c r="C20" s="146" t="s">
        <v>4</v>
      </c>
      <c r="D20" s="147"/>
      <c r="E20" s="150">
        <v>111311</v>
      </c>
      <c r="F20" s="150">
        <v>306279</v>
      </c>
      <c r="G20" s="150">
        <v>4280572</v>
      </c>
      <c r="H20" s="150">
        <v>0</v>
      </c>
      <c r="I20" s="150">
        <v>553149</v>
      </c>
      <c r="J20" s="150">
        <v>5251311</v>
      </c>
      <c r="K20" s="150">
        <v>2844560</v>
      </c>
      <c r="L20" s="150">
        <v>3127121</v>
      </c>
      <c r="M20" s="150">
        <v>1653679</v>
      </c>
      <c r="N20" s="150">
        <v>7625360</v>
      </c>
      <c r="O20" s="150">
        <v>22277</v>
      </c>
      <c r="P20" s="150">
        <v>222188</v>
      </c>
      <c r="Q20" s="150">
        <v>819174</v>
      </c>
      <c r="R20" s="151">
        <v>0</v>
      </c>
      <c r="S20" s="67" t="s">
        <v>68</v>
      </c>
    </row>
    <row r="21" spans="1:19" ht="16.2" x14ac:dyDescent="0.4">
      <c r="A21" s="154"/>
      <c r="B21" s="67"/>
      <c r="C21" s="146" t="s">
        <v>5</v>
      </c>
      <c r="D21" s="147"/>
      <c r="E21" s="150">
        <v>116892</v>
      </c>
      <c r="F21" s="150">
        <v>165234</v>
      </c>
      <c r="G21" s="150">
        <v>4609100</v>
      </c>
      <c r="H21" s="150">
        <v>0</v>
      </c>
      <c r="I21" s="150">
        <v>176657</v>
      </c>
      <c r="J21" s="150">
        <v>5067883</v>
      </c>
      <c r="K21" s="150">
        <v>1516887</v>
      </c>
      <c r="L21" s="150">
        <v>1886316</v>
      </c>
      <c r="M21" s="150">
        <v>554973</v>
      </c>
      <c r="N21" s="150">
        <v>3958176</v>
      </c>
      <c r="O21" s="150">
        <v>14855</v>
      </c>
      <c r="P21" s="150">
        <v>190953</v>
      </c>
      <c r="Q21" s="150">
        <v>423906</v>
      </c>
      <c r="R21" s="151">
        <v>0</v>
      </c>
      <c r="S21" s="67" t="s">
        <v>69</v>
      </c>
    </row>
    <row r="22" spans="1:19" ht="16.2" x14ac:dyDescent="0.4">
      <c r="A22" s="154"/>
      <c r="B22" s="67"/>
      <c r="C22" s="146" t="s">
        <v>6</v>
      </c>
      <c r="D22" s="147"/>
      <c r="E22" s="150">
        <v>238804</v>
      </c>
      <c r="F22" s="150">
        <v>388141</v>
      </c>
      <c r="G22" s="150">
        <v>9299722</v>
      </c>
      <c r="H22" s="150">
        <v>0</v>
      </c>
      <c r="I22" s="150">
        <v>551337</v>
      </c>
      <c r="J22" s="150">
        <v>10478004</v>
      </c>
      <c r="K22" s="150">
        <v>3498924</v>
      </c>
      <c r="L22" s="150">
        <v>4249442</v>
      </c>
      <c r="M22" s="150">
        <v>864696</v>
      </c>
      <c r="N22" s="150">
        <v>8613062</v>
      </c>
      <c r="O22" s="150">
        <v>19510</v>
      </c>
      <c r="P22" s="150">
        <v>278585</v>
      </c>
      <c r="Q22" s="150">
        <v>1307969</v>
      </c>
      <c r="R22" s="151">
        <v>0</v>
      </c>
      <c r="S22" s="67" t="s">
        <v>70</v>
      </c>
    </row>
    <row r="23" spans="1:19" ht="13.5" customHeight="1" x14ac:dyDescent="0.4">
      <c r="A23" s="154"/>
      <c r="B23" s="67"/>
      <c r="C23" s="146" t="s">
        <v>7</v>
      </c>
      <c r="D23" s="147"/>
      <c r="E23" s="150">
        <v>109020</v>
      </c>
      <c r="F23" s="150">
        <v>131589</v>
      </c>
      <c r="G23" s="150">
        <v>4036432</v>
      </c>
      <c r="H23" s="150">
        <v>0</v>
      </c>
      <c r="I23" s="150">
        <v>164608</v>
      </c>
      <c r="J23" s="150">
        <v>4441649</v>
      </c>
      <c r="K23" s="150">
        <v>1153946</v>
      </c>
      <c r="L23" s="150">
        <v>1638277</v>
      </c>
      <c r="M23" s="150">
        <v>482814</v>
      </c>
      <c r="N23" s="150">
        <v>3275037</v>
      </c>
      <c r="O23" s="150">
        <v>12995</v>
      </c>
      <c r="P23" s="150">
        <v>172019</v>
      </c>
      <c r="Q23" s="150">
        <v>372029</v>
      </c>
      <c r="R23" s="151">
        <v>0</v>
      </c>
      <c r="S23" s="67" t="s">
        <v>71</v>
      </c>
    </row>
    <row r="24" spans="1:19" ht="16.2" x14ac:dyDescent="0.4">
      <c r="A24" s="154"/>
      <c r="B24" s="67"/>
      <c r="C24" s="146" t="s">
        <v>72</v>
      </c>
      <c r="D24" s="147"/>
      <c r="E24" s="150">
        <v>121896</v>
      </c>
      <c r="F24" s="150">
        <v>231555</v>
      </c>
      <c r="G24" s="150">
        <v>4625206</v>
      </c>
      <c r="H24" s="150">
        <v>0</v>
      </c>
      <c r="I24" s="150">
        <v>278797</v>
      </c>
      <c r="J24" s="150">
        <v>5257454</v>
      </c>
      <c r="K24" s="150">
        <v>2001029</v>
      </c>
      <c r="L24" s="150">
        <v>2109854</v>
      </c>
      <c r="M24" s="150">
        <v>595185</v>
      </c>
      <c r="N24" s="150">
        <v>4706068</v>
      </c>
      <c r="O24" s="150">
        <v>12322</v>
      </c>
      <c r="P24" s="150">
        <v>156820</v>
      </c>
      <c r="Q24" s="150">
        <v>734225</v>
      </c>
      <c r="R24" s="151">
        <v>0</v>
      </c>
      <c r="S24" s="67" t="s">
        <v>73</v>
      </c>
    </row>
    <row r="25" spans="1:19" ht="16.2" x14ac:dyDescent="0.4">
      <c r="A25" s="154"/>
      <c r="B25" s="67"/>
      <c r="C25" s="146" t="s">
        <v>74</v>
      </c>
      <c r="D25" s="147"/>
      <c r="E25" s="150">
        <v>127103</v>
      </c>
      <c r="F25" s="150">
        <v>264954</v>
      </c>
      <c r="G25" s="150">
        <v>4890155</v>
      </c>
      <c r="H25" s="150">
        <v>0</v>
      </c>
      <c r="I25" s="150">
        <v>295290</v>
      </c>
      <c r="J25" s="150">
        <v>5577502</v>
      </c>
      <c r="K25" s="150">
        <v>2361533</v>
      </c>
      <c r="L25" s="150">
        <v>2395945</v>
      </c>
      <c r="M25" s="150">
        <v>653068</v>
      </c>
      <c r="N25" s="150">
        <v>5410546</v>
      </c>
      <c r="O25" s="150">
        <v>12348</v>
      </c>
      <c r="P25" s="150">
        <v>144028</v>
      </c>
      <c r="Q25" s="150">
        <v>648550</v>
      </c>
      <c r="R25" s="151">
        <v>0</v>
      </c>
      <c r="S25" s="67" t="s">
        <v>75</v>
      </c>
    </row>
    <row r="26" spans="1:19" ht="16.2" x14ac:dyDescent="0.4">
      <c r="A26" s="154"/>
      <c r="B26" s="67"/>
      <c r="C26" s="146" t="s">
        <v>76</v>
      </c>
      <c r="D26" s="147"/>
      <c r="E26" s="150">
        <v>195255</v>
      </c>
      <c r="F26" s="150">
        <v>308454</v>
      </c>
      <c r="G26" s="150">
        <v>8069180</v>
      </c>
      <c r="H26" s="150">
        <v>0</v>
      </c>
      <c r="I26" s="150">
        <v>380663</v>
      </c>
      <c r="J26" s="150">
        <v>8953552</v>
      </c>
      <c r="K26" s="150">
        <v>2513915</v>
      </c>
      <c r="L26" s="150">
        <v>3942027</v>
      </c>
      <c r="M26" s="150">
        <v>887347</v>
      </c>
      <c r="N26" s="150">
        <v>7343289</v>
      </c>
      <c r="O26" s="150">
        <v>26483</v>
      </c>
      <c r="P26" s="150">
        <v>335315</v>
      </c>
      <c r="Q26" s="150">
        <v>866358</v>
      </c>
      <c r="R26" s="151">
        <v>0</v>
      </c>
      <c r="S26" s="67" t="s">
        <v>77</v>
      </c>
    </row>
    <row r="27" spans="1:19" ht="16.2" x14ac:dyDescent="0.4">
      <c r="A27" s="154"/>
      <c r="B27" s="67"/>
      <c r="C27" s="146" t="s">
        <v>78</v>
      </c>
      <c r="D27" s="147"/>
      <c r="E27" s="150">
        <v>150227</v>
      </c>
      <c r="F27" s="150">
        <v>372077</v>
      </c>
      <c r="G27" s="150">
        <v>8571157</v>
      </c>
      <c r="H27" s="150">
        <v>0</v>
      </c>
      <c r="I27" s="150">
        <v>444257</v>
      </c>
      <c r="J27" s="150">
        <v>9537718</v>
      </c>
      <c r="K27" s="150">
        <v>3593832</v>
      </c>
      <c r="L27" s="150">
        <v>3724972</v>
      </c>
      <c r="M27" s="150">
        <v>1677526</v>
      </c>
      <c r="N27" s="150">
        <v>8996330</v>
      </c>
      <c r="O27" s="150">
        <v>11241</v>
      </c>
      <c r="P27" s="150">
        <v>135156</v>
      </c>
      <c r="Q27" s="150">
        <v>485552</v>
      </c>
      <c r="R27" s="151">
        <v>0</v>
      </c>
      <c r="S27" s="67" t="s">
        <v>79</v>
      </c>
    </row>
    <row r="28" spans="1:19" ht="16.2" x14ac:dyDescent="0.4">
      <c r="A28" s="154"/>
      <c r="B28" s="67"/>
      <c r="C28" s="146" t="s">
        <v>80</v>
      </c>
      <c r="D28" s="147"/>
      <c r="E28" s="150">
        <v>74663</v>
      </c>
      <c r="F28" s="150">
        <v>107266</v>
      </c>
      <c r="G28" s="150">
        <v>2812890</v>
      </c>
      <c r="H28" s="150">
        <v>0</v>
      </c>
      <c r="I28" s="150">
        <v>164859</v>
      </c>
      <c r="J28" s="150">
        <v>3159678</v>
      </c>
      <c r="K28" s="150">
        <v>980350</v>
      </c>
      <c r="L28" s="150">
        <v>1145948</v>
      </c>
      <c r="M28" s="150">
        <v>551588</v>
      </c>
      <c r="N28" s="150">
        <v>2677886</v>
      </c>
      <c r="O28" s="150">
        <v>6449</v>
      </c>
      <c r="P28" s="150">
        <v>94160</v>
      </c>
      <c r="Q28" s="150">
        <v>274329</v>
      </c>
      <c r="R28" s="151">
        <v>0</v>
      </c>
      <c r="S28" s="67" t="s">
        <v>81</v>
      </c>
    </row>
    <row r="29" spans="1:19" ht="16.2" x14ac:dyDescent="0.4">
      <c r="A29" s="154"/>
      <c r="B29" s="67"/>
      <c r="C29" s="146" t="s">
        <v>8</v>
      </c>
      <c r="D29" s="147"/>
      <c r="E29" s="150">
        <v>116375</v>
      </c>
      <c r="F29" s="150">
        <v>174047</v>
      </c>
      <c r="G29" s="150">
        <v>4354496</v>
      </c>
      <c r="H29" s="150">
        <v>0</v>
      </c>
      <c r="I29" s="150">
        <v>227101</v>
      </c>
      <c r="J29" s="150">
        <v>4872019</v>
      </c>
      <c r="K29" s="150">
        <v>1463689</v>
      </c>
      <c r="L29" s="150">
        <v>1772595</v>
      </c>
      <c r="M29" s="150">
        <v>445373</v>
      </c>
      <c r="N29" s="150">
        <v>3681657</v>
      </c>
      <c r="O29" s="150">
        <v>12625</v>
      </c>
      <c r="P29" s="150">
        <v>179303</v>
      </c>
      <c r="Q29" s="150">
        <v>485027</v>
      </c>
      <c r="R29" s="151">
        <v>0</v>
      </c>
      <c r="S29" s="67" t="s">
        <v>82</v>
      </c>
    </row>
    <row r="30" spans="1:19" ht="16.2" x14ac:dyDescent="0.4">
      <c r="A30" s="154"/>
      <c r="B30" s="67"/>
      <c r="C30" s="146" t="s">
        <v>83</v>
      </c>
      <c r="D30" s="147"/>
      <c r="E30" s="150">
        <v>125653</v>
      </c>
      <c r="F30" s="150">
        <v>374648</v>
      </c>
      <c r="G30" s="150">
        <v>4728639</v>
      </c>
      <c r="H30" s="150">
        <v>0</v>
      </c>
      <c r="I30" s="150">
        <v>1182883</v>
      </c>
      <c r="J30" s="150">
        <v>6411823</v>
      </c>
      <c r="K30" s="150">
        <v>2745265</v>
      </c>
      <c r="L30" s="150">
        <v>2844683</v>
      </c>
      <c r="M30" s="150">
        <v>973636</v>
      </c>
      <c r="N30" s="150">
        <v>6563584</v>
      </c>
      <c r="O30" s="150">
        <v>12407</v>
      </c>
      <c r="P30" s="150">
        <v>140059</v>
      </c>
      <c r="Q30" s="150">
        <v>890196</v>
      </c>
      <c r="R30" s="151">
        <v>0</v>
      </c>
      <c r="S30" s="67" t="s">
        <v>84</v>
      </c>
    </row>
    <row r="31" spans="1:19" ht="16.2" x14ac:dyDescent="0.4">
      <c r="A31" s="154"/>
      <c r="B31" s="67"/>
      <c r="C31" s="146" t="s">
        <v>15</v>
      </c>
      <c r="D31" s="147"/>
      <c r="E31" s="150">
        <v>99445</v>
      </c>
      <c r="F31" s="150">
        <v>298502</v>
      </c>
      <c r="G31" s="150">
        <v>4125361</v>
      </c>
      <c r="H31" s="150">
        <v>0</v>
      </c>
      <c r="I31" s="150">
        <v>983443</v>
      </c>
      <c r="J31" s="150">
        <v>5506751</v>
      </c>
      <c r="K31" s="150">
        <v>3057812</v>
      </c>
      <c r="L31" s="150">
        <v>2349347</v>
      </c>
      <c r="M31" s="150">
        <v>1580256</v>
      </c>
      <c r="N31" s="150">
        <v>6987415</v>
      </c>
      <c r="O31" s="150">
        <v>9696</v>
      </c>
      <c r="P31" s="150">
        <v>107295</v>
      </c>
      <c r="Q31" s="150">
        <v>574756</v>
      </c>
      <c r="R31" s="151">
        <v>0</v>
      </c>
      <c r="S31" s="67" t="s">
        <v>85</v>
      </c>
    </row>
    <row r="32" spans="1:19" ht="16.2" x14ac:dyDescent="0.4">
      <c r="A32" s="154"/>
      <c r="B32" s="67"/>
      <c r="C32" s="146" t="s">
        <v>86</v>
      </c>
      <c r="D32" s="147"/>
      <c r="E32" s="150">
        <v>60764</v>
      </c>
      <c r="F32" s="150">
        <v>137799</v>
      </c>
      <c r="G32" s="150">
        <v>2597725</v>
      </c>
      <c r="H32" s="150">
        <v>0</v>
      </c>
      <c r="I32" s="150">
        <v>129804</v>
      </c>
      <c r="J32" s="150">
        <v>2926092</v>
      </c>
      <c r="K32" s="150">
        <v>1711439</v>
      </c>
      <c r="L32" s="150">
        <v>1191357</v>
      </c>
      <c r="M32" s="150">
        <v>1250746</v>
      </c>
      <c r="N32" s="150">
        <v>4153542</v>
      </c>
      <c r="O32" s="150">
        <v>4704</v>
      </c>
      <c r="P32" s="150">
        <v>68282</v>
      </c>
      <c r="Q32" s="150">
        <v>285228</v>
      </c>
      <c r="R32" s="151">
        <v>0</v>
      </c>
      <c r="S32" s="67" t="s">
        <v>87</v>
      </c>
    </row>
    <row r="33" spans="1:19" ht="16.2" x14ac:dyDescent="0.4">
      <c r="A33" s="154"/>
      <c r="B33" s="67"/>
      <c r="C33" s="146" t="s">
        <v>9</v>
      </c>
      <c r="D33" s="147"/>
      <c r="E33" s="150">
        <v>67584</v>
      </c>
      <c r="F33" s="150">
        <v>119454</v>
      </c>
      <c r="G33" s="150">
        <v>2790616</v>
      </c>
      <c r="H33" s="150">
        <v>0</v>
      </c>
      <c r="I33" s="150">
        <v>167018</v>
      </c>
      <c r="J33" s="150">
        <v>3144672</v>
      </c>
      <c r="K33" s="150">
        <v>927351</v>
      </c>
      <c r="L33" s="150">
        <v>1234708</v>
      </c>
      <c r="M33" s="150">
        <v>331917</v>
      </c>
      <c r="N33" s="150">
        <v>2493976</v>
      </c>
      <c r="O33" s="150">
        <v>6959</v>
      </c>
      <c r="P33" s="150">
        <v>86566</v>
      </c>
      <c r="Q33" s="150">
        <v>305263</v>
      </c>
      <c r="R33" s="151">
        <v>0</v>
      </c>
      <c r="S33" s="67" t="s">
        <v>88</v>
      </c>
    </row>
    <row r="34" spans="1:19" ht="16.2" x14ac:dyDescent="0.4">
      <c r="A34" s="154"/>
      <c r="B34" s="67"/>
      <c r="C34" s="146" t="s">
        <v>10</v>
      </c>
      <c r="D34" s="147"/>
      <c r="E34" s="150">
        <v>520336</v>
      </c>
      <c r="F34" s="150">
        <v>1239707</v>
      </c>
      <c r="G34" s="150">
        <v>21168447</v>
      </c>
      <c r="H34" s="150">
        <v>0</v>
      </c>
      <c r="I34" s="150">
        <v>2024760</v>
      </c>
      <c r="J34" s="150">
        <v>24953250</v>
      </c>
      <c r="K34" s="150">
        <v>11546935</v>
      </c>
      <c r="L34" s="150">
        <v>10634414</v>
      </c>
      <c r="M34" s="150">
        <v>3178482</v>
      </c>
      <c r="N34" s="150">
        <v>25359831</v>
      </c>
      <c r="O34" s="150">
        <v>47039</v>
      </c>
      <c r="P34" s="150">
        <v>583620</v>
      </c>
      <c r="Q34" s="150">
        <v>3409667</v>
      </c>
      <c r="R34" s="151">
        <v>1842751</v>
      </c>
      <c r="S34" s="67" t="s">
        <v>89</v>
      </c>
    </row>
    <row r="35" spans="1:19" ht="16.2" x14ac:dyDescent="0.4">
      <c r="A35" s="154"/>
      <c r="B35" s="67"/>
      <c r="C35" s="146" t="s">
        <v>90</v>
      </c>
      <c r="D35" s="147"/>
      <c r="E35" s="150">
        <v>59100</v>
      </c>
      <c r="F35" s="150">
        <v>123376</v>
      </c>
      <c r="G35" s="150">
        <v>1918634</v>
      </c>
      <c r="H35" s="150">
        <v>0</v>
      </c>
      <c r="I35" s="150">
        <v>130763</v>
      </c>
      <c r="J35" s="150">
        <v>2231873</v>
      </c>
      <c r="K35" s="150">
        <v>1534006</v>
      </c>
      <c r="L35" s="150">
        <v>1265944</v>
      </c>
      <c r="M35" s="150">
        <v>823662</v>
      </c>
      <c r="N35" s="150">
        <v>3623612</v>
      </c>
      <c r="O35" s="150">
        <v>7631</v>
      </c>
      <c r="P35" s="150">
        <v>146205</v>
      </c>
      <c r="Q35" s="150">
        <v>347847</v>
      </c>
      <c r="R35" s="151">
        <v>0</v>
      </c>
      <c r="S35" s="67" t="s">
        <v>91</v>
      </c>
    </row>
    <row r="36" spans="1:19" ht="16.2" x14ac:dyDescent="0.4">
      <c r="A36" s="154"/>
      <c r="B36" s="67"/>
      <c r="C36" s="146" t="s">
        <v>92</v>
      </c>
      <c r="D36" s="147"/>
      <c r="E36" s="150">
        <v>59104</v>
      </c>
      <c r="F36" s="150">
        <v>92251</v>
      </c>
      <c r="G36" s="150">
        <v>2421207</v>
      </c>
      <c r="H36" s="150">
        <v>0</v>
      </c>
      <c r="I36" s="150">
        <v>85652</v>
      </c>
      <c r="J36" s="150">
        <v>2658214</v>
      </c>
      <c r="K36" s="150">
        <v>830667</v>
      </c>
      <c r="L36" s="150">
        <v>989877</v>
      </c>
      <c r="M36" s="150">
        <v>187510</v>
      </c>
      <c r="N36" s="150">
        <v>2008054</v>
      </c>
      <c r="O36" s="150">
        <v>5351</v>
      </c>
      <c r="P36" s="150">
        <v>76892</v>
      </c>
      <c r="Q36" s="150">
        <v>266005</v>
      </c>
      <c r="R36" s="151">
        <v>0</v>
      </c>
      <c r="S36" s="67" t="s">
        <v>93</v>
      </c>
    </row>
    <row r="37" spans="1:19" ht="16.2" x14ac:dyDescent="0.4">
      <c r="A37" s="154"/>
      <c r="B37" s="67"/>
      <c r="C37" s="146" t="s">
        <v>94</v>
      </c>
      <c r="D37" s="147"/>
      <c r="E37" s="150">
        <v>85018</v>
      </c>
      <c r="F37" s="150">
        <v>104071</v>
      </c>
      <c r="G37" s="150">
        <v>3664500</v>
      </c>
      <c r="H37" s="150">
        <v>0</v>
      </c>
      <c r="I37" s="150">
        <v>121515</v>
      </c>
      <c r="J37" s="150">
        <v>3975104</v>
      </c>
      <c r="K37" s="150">
        <v>1243736</v>
      </c>
      <c r="L37" s="150">
        <v>1582713</v>
      </c>
      <c r="M37" s="150">
        <v>473308</v>
      </c>
      <c r="N37" s="150">
        <v>3299757</v>
      </c>
      <c r="O37" s="150">
        <v>11012</v>
      </c>
      <c r="P37" s="150">
        <v>111120</v>
      </c>
      <c r="Q37" s="150">
        <v>276550</v>
      </c>
      <c r="R37" s="151">
        <v>0</v>
      </c>
      <c r="S37" s="67" t="s">
        <v>95</v>
      </c>
    </row>
    <row r="38" spans="1:19" ht="13.5" customHeight="1" x14ac:dyDescent="0.4">
      <c r="A38" s="154"/>
      <c r="B38" s="67"/>
      <c r="C38" s="146" t="s">
        <v>11</v>
      </c>
      <c r="D38" s="147"/>
      <c r="E38" s="150">
        <v>64093</v>
      </c>
      <c r="F38" s="150">
        <v>87578</v>
      </c>
      <c r="G38" s="150">
        <v>2825749</v>
      </c>
      <c r="H38" s="150">
        <v>0</v>
      </c>
      <c r="I38" s="150">
        <v>89615</v>
      </c>
      <c r="J38" s="150">
        <v>3067035</v>
      </c>
      <c r="K38" s="150">
        <v>874581</v>
      </c>
      <c r="L38" s="150">
        <v>1067831</v>
      </c>
      <c r="M38" s="150">
        <v>264465</v>
      </c>
      <c r="N38" s="150">
        <v>2206877</v>
      </c>
      <c r="O38" s="150">
        <v>6673</v>
      </c>
      <c r="P38" s="150">
        <v>90150</v>
      </c>
      <c r="Q38" s="150">
        <v>227592</v>
      </c>
      <c r="R38" s="151">
        <v>0</v>
      </c>
      <c r="S38" s="67" t="s">
        <v>96</v>
      </c>
    </row>
    <row r="39" spans="1:19" ht="16.2" x14ac:dyDescent="0.4">
      <c r="A39" s="154"/>
      <c r="B39" s="67"/>
      <c r="C39" s="146" t="s">
        <v>97</v>
      </c>
      <c r="D39" s="147"/>
      <c r="E39" s="150">
        <v>56092</v>
      </c>
      <c r="F39" s="150">
        <v>90714</v>
      </c>
      <c r="G39" s="150">
        <v>1870929</v>
      </c>
      <c r="H39" s="150">
        <v>0</v>
      </c>
      <c r="I39" s="150">
        <v>40951</v>
      </c>
      <c r="J39" s="150">
        <v>2058686</v>
      </c>
      <c r="K39" s="150">
        <v>472757</v>
      </c>
      <c r="L39" s="150">
        <v>801231</v>
      </c>
      <c r="M39" s="150">
        <v>228660</v>
      </c>
      <c r="N39" s="150">
        <v>1502648</v>
      </c>
      <c r="O39" s="150">
        <v>8085</v>
      </c>
      <c r="P39" s="150">
        <v>119622</v>
      </c>
      <c r="Q39" s="150">
        <v>202132</v>
      </c>
      <c r="R39" s="151">
        <v>0</v>
      </c>
      <c r="S39" s="67" t="s">
        <v>98</v>
      </c>
    </row>
    <row r="40" spans="1:19" ht="16.2" x14ac:dyDescent="0.4">
      <c r="A40" s="154"/>
      <c r="B40" s="67"/>
      <c r="C40" s="146" t="s">
        <v>99</v>
      </c>
      <c r="D40" s="147"/>
      <c r="E40" s="150">
        <v>35931</v>
      </c>
      <c r="F40" s="150">
        <v>37111</v>
      </c>
      <c r="G40" s="150">
        <v>1579302</v>
      </c>
      <c r="H40" s="150">
        <v>0</v>
      </c>
      <c r="I40" s="150">
        <v>543996</v>
      </c>
      <c r="J40" s="150">
        <v>2196340</v>
      </c>
      <c r="K40" s="150">
        <v>512454</v>
      </c>
      <c r="L40" s="150">
        <v>758629</v>
      </c>
      <c r="M40" s="150">
        <v>349931</v>
      </c>
      <c r="N40" s="150">
        <v>1621014</v>
      </c>
      <c r="O40" s="150">
        <v>2384</v>
      </c>
      <c r="P40" s="150">
        <v>27867</v>
      </c>
      <c r="Q40" s="150">
        <v>91961</v>
      </c>
      <c r="R40" s="151">
        <v>0</v>
      </c>
      <c r="S40" s="67" t="s">
        <v>100</v>
      </c>
    </row>
    <row r="41" spans="1:19" ht="16.2" x14ac:dyDescent="0.4">
      <c r="A41" s="154"/>
      <c r="B41" s="67"/>
      <c r="C41" s="146" t="s">
        <v>101</v>
      </c>
      <c r="D41" s="147"/>
      <c r="E41" s="150">
        <v>21092</v>
      </c>
      <c r="F41" s="150">
        <v>18519</v>
      </c>
      <c r="G41" s="150">
        <v>709696</v>
      </c>
      <c r="H41" s="150">
        <v>0</v>
      </c>
      <c r="I41" s="150">
        <v>2872</v>
      </c>
      <c r="J41" s="150">
        <v>752179</v>
      </c>
      <c r="K41" s="150">
        <v>121610</v>
      </c>
      <c r="L41" s="150">
        <v>244376</v>
      </c>
      <c r="M41" s="150">
        <v>104245</v>
      </c>
      <c r="N41" s="150">
        <v>470231</v>
      </c>
      <c r="O41" s="150">
        <v>2714</v>
      </c>
      <c r="P41" s="150">
        <v>31393</v>
      </c>
      <c r="Q41" s="150">
        <v>33931</v>
      </c>
      <c r="R41" s="151">
        <v>0</v>
      </c>
      <c r="S41" s="67" t="s">
        <v>102</v>
      </c>
    </row>
    <row r="42" spans="1:19" ht="16.2" x14ac:dyDescent="0.4">
      <c r="A42" s="154"/>
      <c r="B42" s="67"/>
      <c r="C42" s="146" t="s">
        <v>103</v>
      </c>
      <c r="D42" s="147"/>
      <c r="E42" s="150">
        <v>10017</v>
      </c>
      <c r="F42" s="150">
        <v>17177</v>
      </c>
      <c r="G42" s="150">
        <v>284842</v>
      </c>
      <c r="H42" s="150">
        <v>0</v>
      </c>
      <c r="I42" s="150">
        <v>13139</v>
      </c>
      <c r="J42" s="150">
        <v>325175</v>
      </c>
      <c r="K42" s="150">
        <v>79540</v>
      </c>
      <c r="L42" s="150">
        <v>164764</v>
      </c>
      <c r="M42" s="150">
        <v>155105</v>
      </c>
      <c r="N42" s="150">
        <v>399409</v>
      </c>
      <c r="O42" s="150">
        <v>2370</v>
      </c>
      <c r="P42" s="150">
        <v>33133</v>
      </c>
      <c r="Q42" s="150">
        <v>41931</v>
      </c>
      <c r="R42" s="151">
        <v>0</v>
      </c>
      <c r="S42" s="67" t="s">
        <v>104</v>
      </c>
    </row>
    <row r="43" spans="1:19" ht="16.2" x14ac:dyDescent="0.4">
      <c r="A43" s="154"/>
      <c r="B43" s="67"/>
      <c r="C43" s="146" t="s">
        <v>105</v>
      </c>
      <c r="D43" s="147"/>
      <c r="E43" s="150">
        <v>17318</v>
      </c>
      <c r="F43" s="150">
        <v>38724</v>
      </c>
      <c r="G43" s="150">
        <v>629248</v>
      </c>
      <c r="H43" s="150">
        <v>0</v>
      </c>
      <c r="I43" s="150">
        <v>61210</v>
      </c>
      <c r="J43" s="150">
        <v>746500</v>
      </c>
      <c r="K43" s="150">
        <v>374936</v>
      </c>
      <c r="L43" s="150">
        <v>318518</v>
      </c>
      <c r="M43" s="150">
        <v>121505</v>
      </c>
      <c r="N43" s="150">
        <v>814959</v>
      </c>
      <c r="O43" s="150">
        <v>2734</v>
      </c>
      <c r="P43" s="150">
        <v>33473</v>
      </c>
      <c r="Q43" s="150">
        <v>95007</v>
      </c>
      <c r="R43" s="151">
        <v>0</v>
      </c>
      <c r="S43" s="67" t="s">
        <v>106</v>
      </c>
    </row>
    <row r="44" spans="1:19" ht="16.2" x14ac:dyDescent="0.4">
      <c r="A44" s="154"/>
      <c r="B44" s="67"/>
      <c r="C44" s="146" t="s">
        <v>107</v>
      </c>
      <c r="D44" s="147"/>
      <c r="E44" s="150">
        <v>46636</v>
      </c>
      <c r="F44" s="150">
        <v>47132</v>
      </c>
      <c r="G44" s="150">
        <v>1764419</v>
      </c>
      <c r="H44" s="150">
        <v>0</v>
      </c>
      <c r="I44" s="150">
        <v>22912</v>
      </c>
      <c r="J44" s="150">
        <v>1881099</v>
      </c>
      <c r="K44" s="150">
        <v>405416</v>
      </c>
      <c r="L44" s="150">
        <v>674195</v>
      </c>
      <c r="M44" s="150">
        <v>223997</v>
      </c>
      <c r="N44" s="150">
        <v>1303608</v>
      </c>
      <c r="O44" s="150">
        <v>7576</v>
      </c>
      <c r="P44" s="150">
        <v>97383</v>
      </c>
      <c r="Q44" s="150">
        <v>143808</v>
      </c>
      <c r="R44" s="151">
        <v>0</v>
      </c>
      <c r="S44" s="67" t="s">
        <v>108</v>
      </c>
    </row>
    <row r="45" spans="1:19" ht="16.2" x14ac:dyDescent="0.4">
      <c r="A45" s="154"/>
      <c r="B45" s="67" t="s">
        <v>109</v>
      </c>
      <c r="C45" s="146" t="s">
        <v>110</v>
      </c>
      <c r="D45" s="147"/>
      <c r="E45" s="150">
        <v>9540</v>
      </c>
      <c r="F45" s="150">
        <v>41627</v>
      </c>
      <c r="G45" s="150">
        <v>350957</v>
      </c>
      <c r="H45" s="150">
        <v>0</v>
      </c>
      <c r="I45" s="150">
        <v>34956</v>
      </c>
      <c r="J45" s="150">
        <v>437080</v>
      </c>
      <c r="K45" s="150">
        <v>1410696</v>
      </c>
      <c r="L45" s="150">
        <v>570171</v>
      </c>
      <c r="M45" s="150">
        <v>549047</v>
      </c>
      <c r="N45" s="150">
        <v>2529914</v>
      </c>
      <c r="O45" s="150">
        <v>1335</v>
      </c>
      <c r="P45" s="150">
        <v>18206</v>
      </c>
      <c r="Q45" s="150">
        <v>92816</v>
      </c>
      <c r="R45" s="151">
        <v>0</v>
      </c>
      <c r="S45" s="67" t="s">
        <v>111</v>
      </c>
    </row>
    <row r="46" spans="1:19" ht="16.2" x14ac:dyDescent="0.4">
      <c r="A46" s="145"/>
      <c r="B46" s="67"/>
      <c r="C46" s="146" t="s">
        <v>112</v>
      </c>
      <c r="D46" s="147"/>
      <c r="E46" s="150">
        <v>15881</v>
      </c>
      <c r="F46" s="150">
        <v>24572</v>
      </c>
      <c r="G46" s="150">
        <v>519771</v>
      </c>
      <c r="H46" s="150">
        <v>0</v>
      </c>
      <c r="I46" s="150">
        <v>19600</v>
      </c>
      <c r="J46" s="150">
        <v>579824</v>
      </c>
      <c r="K46" s="150">
        <v>220174</v>
      </c>
      <c r="L46" s="150">
        <v>277860</v>
      </c>
      <c r="M46" s="150">
        <v>183296</v>
      </c>
      <c r="N46" s="150">
        <v>681330</v>
      </c>
      <c r="O46" s="150">
        <v>2453</v>
      </c>
      <c r="P46" s="150">
        <v>35675</v>
      </c>
      <c r="Q46" s="150">
        <v>53823</v>
      </c>
      <c r="R46" s="151">
        <v>0</v>
      </c>
      <c r="S46" s="67" t="s">
        <v>113</v>
      </c>
    </row>
    <row r="47" spans="1:19" ht="16.2" x14ac:dyDescent="0.4">
      <c r="A47" s="145"/>
      <c r="B47" s="67"/>
      <c r="C47" s="146" t="s">
        <v>114</v>
      </c>
      <c r="D47" s="147"/>
      <c r="E47" s="150">
        <v>14625</v>
      </c>
      <c r="F47" s="150">
        <v>16869</v>
      </c>
      <c r="G47" s="150">
        <v>527345</v>
      </c>
      <c r="H47" s="150">
        <v>0</v>
      </c>
      <c r="I47" s="150">
        <v>10162</v>
      </c>
      <c r="J47" s="150">
        <v>569001</v>
      </c>
      <c r="K47" s="150">
        <v>139473</v>
      </c>
      <c r="L47" s="150">
        <v>194212</v>
      </c>
      <c r="M47" s="150">
        <v>47013</v>
      </c>
      <c r="N47" s="150">
        <v>380698</v>
      </c>
      <c r="O47" s="150">
        <v>2917</v>
      </c>
      <c r="P47" s="150">
        <v>32651</v>
      </c>
      <c r="Q47" s="150">
        <v>81282</v>
      </c>
      <c r="R47" s="151">
        <v>0</v>
      </c>
      <c r="S47" s="67" t="s">
        <v>115</v>
      </c>
    </row>
    <row r="48" spans="1:19" ht="16.2" x14ac:dyDescent="0.4">
      <c r="A48" s="145"/>
      <c r="B48" s="67"/>
      <c r="C48" s="146" t="s">
        <v>116</v>
      </c>
      <c r="D48" s="147"/>
      <c r="E48" s="150">
        <v>16360</v>
      </c>
      <c r="F48" s="150">
        <v>24091</v>
      </c>
      <c r="G48" s="150">
        <v>697202</v>
      </c>
      <c r="H48" s="150">
        <v>0</v>
      </c>
      <c r="I48" s="150">
        <v>10266</v>
      </c>
      <c r="J48" s="150">
        <v>747919</v>
      </c>
      <c r="K48" s="150">
        <v>130925</v>
      </c>
      <c r="L48" s="150">
        <v>228269</v>
      </c>
      <c r="M48" s="150">
        <v>68165</v>
      </c>
      <c r="N48" s="150">
        <v>427359</v>
      </c>
      <c r="O48" s="150">
        <v>3343</v>
      </c>
      <c r="P48" s="150">
        <v>39921</v>
      </c>
      <c r="Q48" s="150">
        <v>73818</v>
      </c>
      <c r="R48" s="151">
        <v>0</v>
      </c>
      <c r="S48" s="67" t="s">
        <v>117</v>
      </c>
    </row>
    <row r="49" spans="1:19" ht="13.5" customHeight="1" x14ac:dyDescent="0.4">
      <c r="A49" s="145"/>
      <c r="B49" s="67"/>
      <c r="C49" s="146" t="s">
        <v>12</v>
      </c>
      <c r="D49" s="147"/>
      <c r="E49" s="155">
        <v>5220</v>
      </c>
      <c r="F49" s="155">
        <v>11995</v>
      </c>
      <c r="G49" s="155">
        <v>153463</v>
      </c>
      <c r="H49" s="155">
        <v>0</v>
      </c>
      <c r="I49" s="155">
        <v>11961</v>
      </c>
      <c r="J49" s="155">
        <v>182639</v>
      </c>
      <c r="K49" s="155">
        <v>44449</v>
      </c>
      <c r="L49" s="155">
        <v>85811</v>
      </c>
      <c r="M49" s="155">
        <v>35768</v>
      </c>
      <c r="N49" s="155">
        <v>166028</v>
      </c>
      <c r="O49" s="155">
        <v>1224</v>
      </c>
      <c r="P49" s="155">
        <v>14878</v>
      </c>
      <c r="Q49" s="155">
        <v>359</v>
      </c>
      <c r="R49" s="151">
        <v>0</v>
      </c>
      <c r="S49" s="67" t="s">
        <v>118</v>
      </c>
    </row>
    <row r="50" spans="1:19" ht="16.8" thickBot="1" x14ac:dyDescent="0.45">
      <c r="A50" s="156"/>
      <c r="B50" s="288" t="s">
        <v>222</v>
      </c>
      <c r="C50" s="288"/>
      <c r="D50" s="157"/>
      <c r="E50" s="158">
        <v>5501583</v>
      </c>
      <c r="F50" s="159">
        <v>10598923</v>
      </c>
      <c r="G50" s="159">
        <v>241840711</v>
      </c>
      <c r="H50" s="159">
        <v>0</v>
      </c>
      <c r="I50" s="159">
        <v>18130011</v>
      </c>
      <c r="J50" s="159">
        <v>276071228</v>
      </c>
      <c r="K50" s="159">
        <v>97677040</v>
      </c>
      <c r="L50" s="159">
        <v>113218387</v>
      </c>
      <c r="M50" s="159">
        <v>35053619</v>
      </c>
      <c r="N50" s="159">
        <v>245949046</v>
      </c>
      <c r="O50" s="159">
        <v>507946</v>
      </c>
      <c r="P50" s="159">
        <v>6254766</v>
      </c>
      <c r="Q50" s="159">
        <v>25718328</v>
      </c>
      <c r="R50" s="160">
        <v>6113972</v>
      </c>
    </row>
    <row r="51" spans="1:19" ht="17.399999999999999" thickTop="1" thickBot="1" x14ac:dyDescent="0.45">
      <c r="A51" s="161"/>
      <c r="B51" s="289" t="s">
        <v>13</v>
      </c>
      <c r="C51" s="289"/>
      <c r="D51" s="162"/>
      <c r="E51" s="163">
        <v>192620</v>
      </c>
      <c r="F51" s="164">
        <v>277817</v>
      </c>
      <c r="G51" s="164">
        <v>7216245</v>
      </c>
      <c r="H51" s="164">
        <v>0</v>
      </c>
      <c r="I51" s="164">
        <v>731074</v>
      </c>
      <c r="J51" s="164">
        <v>8417756</v>
      </c>
      <c r="K51" s="164">
        <v>3439673</v>
      </c>
      <c r="L51" s="164">
        <v>3516805</v>
      </c>
      <c r="M51" s="164">
        <v>1838072</v>
      </c>
      <c r="N51" s="164">
        <v>8794550</v>
      </c>
      <c r="O51" s="164">
        <v>29050</v>
      </c>
      <c r="P51" s="164">
        <v>364580</v>
      </c>
      <c r="Q51" s="164">
        <v>708736</v>
      </c>
      <c r="R51" s="160">
        <v>0</v>
      </c>
    </row>
    <row r="52" spans="1:19" ht="17.399999999999999" thickTop="1" thickBot="1" x14ac:dyDescent="0.45">
      <c r="A52" s="161"/>
      <c r="B52" s="290" t="s">
        <v>223</v>
      </c>
      <c r="C52" s="290"/>
      <c r="D52" s="162"/>
      <c r="E52" s="163">
        <v>5694203</v>
      </c>
      <c r="F52" s="164">
        <v>10876740</v>
      </c>
      <c r="G52" s="164">
        <v>249056956</v>
      </c>
      <c r="H52" s="164">
        <v>0</v>
      </c>
      <c r="I52" s="164">
        <v>18861085</v>
      </c>
      <c r="J52" s="164">
        <v>284488984</v>
      </c>
      <c r="K52" s="164">
        <v>101116713</v>
      </c>
      <c r="L52" s="164">
        <v>116735192</v>
      </c>
      <c r="M52" s="164">
        <v>36891691</v>
      </c>
      <c r="N52" s="164">
        <v>254743596</v>
      </c>
      <c r="O52" s="164">
        <v>536996</v>
      </c>
      <c r="P52" s="164">
        <v>6619346</v>
      </c>
      <c r="Q52" s="164">
        <v>26427064</v>
      </c>
      <c r="R52" s="165">
        <v>6113972</v>
      </c>
    </row>
    <row r="53" spans="1:19" ht="17.399999999999999" thickTop="1" thickBot="1" x14ac:dyDescent="0.45">
      <c r="A53" s="166"/>
      <c r="B53" s="291" t="s">
        <v>14</v>
      </c>
      <c r="C53" s="291"/>
      <c r="D53" s="167"/>
      <c r="E53" s="168">
        <v>9717038</v>
      </c>
      <c r="F53" s="169">
        <v>28032415</v>
      </c>
      <c r="G53" s="169">
        <v>513786336</v>
      </c>
      <c r="H53" s="169">
        <v>764320</v>
      </c>
      <c r="I53" s="169">
        <v>82102475</v>
      </c>
      <c r="J53" s="169">
        <v>634402584</v>
      </c>
      <c r="K53" s="169">
        <v>226358948</v>
      </c>
      <c r="L53" s="169">
        <v>254770823</v>
      </c>
      <c r="M53" s="169">
        <v>79518244</v>
      </c>
      <c r="N53" s="169">
        <v>560648015</v>
      </c>
      <c r="O53" s="169">
        <v>757061</v>
      </c>
      <c r="P53" s="169">
        <v>9282123</v>
      </c>
      <c r="Q53" s="169">
        <v>56188189</v>
      </c>
      <c r="R53" s="170">
        <v>32043615</v>
      </c>
    </row>
    <row r="58" spans="1:19" x14ac:dyDescent="0.15"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</row>
    <row r="59" spans="1:19" x14ac:dyDescent="0.15"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</row>
    <row r="60" spans="1:19" x14ac:dyDescent="0.15"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</row>
    <row r="62" spans="1:19" x14ac:dyDescent="0.15"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</row>
    <row r="63" spans="1:19" x14ac:dyDescent="0.15"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</row>
    <row r="64" spans="1:19" x14ac:dyDescent="0.15"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</row>
    <row r="66" spans="5:18" x14ac:dyDescent="0.15"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</row>
    <row r="67" spans="5:18" x14ac:dyDescent="0.15"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</row>
    <row r="68" spans="5:18" x14ac:dyDescent="0.15"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</row>
    <row r="70" spans="5:18" x14ac:dyDescent="0.15"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</row>
    <row r="71" spans="5:18" x14ac:dyDescent="0.15"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</row>
    <row r="72" spans="5:18" x14ac:dyDescent="0.15"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</row>
  </sheetData>
  <mergeCells count="20">
    <mergeCell ref="B51:C51"/>
    <mergeCell ref="B52:C52"/>
    <mergeCell ref="B53:C53"/>
    <mergeCell ref="R3:R5"/>
    <mergeCell ref="E4:F4"/>
    <mergeCell ref="G4:G5"/>
    <mergeCell ref="H4:H5"/>
    <mergeCell ref="I4:I5"/>
    <mergeCell ref="J4:J5"/>
    <mergeCell ref="K4:K5"/>
    <mergeCell ref="L4:L5"/>
    <mergeCell ref="M4:M5"/>
    <mergeCell ref="N4:N5"/>
    <mergeCell ref="A3:D5"/>
    <mergeCell ref="E3:J3"/>
    <mergeCell ref="K3:N3"/>
    <mergeCell ref="O3:O5"/>
    <mergeCell ref="P3:P5"/>
    <mergeCell ref="Q3:Q5"/>
    <mergeCell ref="B50:C50"/>
  </mergeCells>
  <phoneticPr fontId="3"/>
  <printOptions verticalCentered="1"/>
  <pageMargins left="0.78740157480314965" right="0.59055118110236227" top="0.59055118110236227" bottom="0.59055118110236227" header="0.51181102362204722" footer="0.51181102362204722"/>
  <pageSetup paperSize="9" scale="56" orientation="landscape" r:id="rId1"/>
  <headerFooter alignWithMargins="0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355D-DC8F-4BC5-AA4F-6C317EC91EA4}">
  <sheetPr>
    <tabColor rgb="FFFFFF00"/>
  </sheetPr>
  <dimension ref="A1:S72"/>
  <sheetViews>
    <sheetView view="pageBreakPreview" zoomScale="80" zoomScaleNormal="100" zoomScaleSheetLayoutView="80" workbookViewId="0">
      <pane xSplit="4" ySplit="5" topLeftCell="E27" activePane="bottomRight" state="frozen"/>
      <selection activeCell="N54" sqref="N54:O54"/>
      <selection pane="topRight" activeCell="N54" sqref="N54:O54"/>
      <selection pane="bottomLeft" activeCell="N54" sqref="N54:O54"/>
      <selection pane="bottomRight" activeCell="N54" sqref="N54:O54"/>
    </sheetView>
  </sheetViews>
  <sheetFormatPr defaultColWidth="8.09765625" defaultRowHeight="12" x14ac:dyDescent="0.15"/>
  <cols>
    <col min="1" max="1" width="1" style="135" customWidth="1"/>
    <col min="2" max="2" width="2.3984375" style="135" customWidth="1"/>
    <col min="3" max="3" width="15.59765625" style="67" customWidth="1"/>
    <col min="4" max="4" width="0.796875" style="67" customWidth="1"/>
    <col min="5" max="7" width="11.19921875" style="67" customWidth="1"/>
    <col min="8" max="8" width="11.296875" style="67" customWidth="1"/>
    <col min="9" max="9" width="13.5" style="67" bestFit="1" customWidth="1"/>
    <col min="10" max="18" width="11.19921875" style="67" customWidth="1"/>
    <col min="19" max="19" width="4.09765625" style="67" customWidth="1"/>
    <col min="20" max="256" width="8.09765625" style="67"/>
    <col min="257" max="257" width="1" style="67" customWidth="1"/>
    <col min="258" max="258" width="2.3984375" style="67" customWidth="1"/>
    <col min="259" max="259" width="15.59765625" style="67" customWidth="1"/>
    <col min="260" max="260" width="0.796875" style="67" customWidth="1"/>
    <col min="261" max="263" width="11.19921875" style="67" customWidth="1"/>
    <col min="264" max="264" width="11.296875" style="67" customWidth="1"/>
    <col min="265" max="265" width="13.5" style="67" bestFit="1" customWidth="1"/>
    <col min="266" max="274" width="11.19921875" style="67" customWidth="1"/>
    <col min="275" max="275" width="4.09765625" style="67" customWidth="1"/>
    <col min="276" max="512" width="8.09765625" style="67"/>
    <col min="513" max="513" width="1" style="67" customWidth="1"/>
    <col min="514" max="514" width="2.3984375" style="67" customWidth="1"/>
    <col min="515" max="515" width="15.59765625" style="67" customWidth="1"/>
    <col min="516" max="516" width="0.796875" style="67" customWidth="1"/>
    <col min="517" max="519" width="11.19921875" style="67" customWidth="1"/>
    <col min="520" max="520" width="11.296875" style="67" customWidth="1"/>
    <col min="521" max="521" width="13.5" style="67" bestFit="1" customWidth="1"/>
    <col min="522" max="530" width="11.19921875" style="67" customWidth="1"/>
    <col min="531" max="531" width="4.09765625" style="67" customWidth="1"/>
    <col min="532" max="768" width="8.09765625" style="67"/>
    <col min="769" max="769" width="1" style="67" customWidth="1"/>
    <col min="770" max="770" width="2.3984375" style="67" customWidth="1"/>
    <col min="771" max="771" width="15.59765625" style="67" customWidth="1"/>
    <col min="772" max="772" width="0.796875" style="67" customWidth="1"/>
    <col min="773" max="775" width="11.19921875" style="67" customWidth="1"/>
    <col min="776" max="776" width="11.296875" style="67" customWidth="1"/>
    <col min="777" max="777" width="13.5" style="67" bestFit="1" customWidth="1"/>
    <col min="778" max="786" width="11.19921875" style="67" customWidth="1"/>
    <col min="787" max="787" width="4.09765625" style="67" customWidth="1"/>
    <col min="788" max="1024" width="8.09765625" style="67"/>
    <col min="1025" max="1025" width="1" style="67" customWidth="1"/>
    <col min="1026" max="1026" width="2.3984375" style="67" customWidth="1"/>
    <col min="1027" max="1027" width="15.59765625" style="67" customWidth="1"/>
    <col min="1028" max="1028" width="0.796875" style="67" customWidth="1"/>
    <col min="1029" max="1031" width="11.19921875" style="67" customWidth="1"/>
    <col min="1032" max="1032" width="11.296875" style="67" customWidth="1"/>
    <col min="1033" max="1033" width="13.5" style="67" bestFit="1" customWidth="1"/>
    <col min="1034" max="1042" width="11.19921875" style="67" customWidth="1"/>
    <col min="1043" max="1043" width="4.09765625" style="67" customWidth="1"/>
    <col min="1044" max="1280" width="8.09765625" style="67"/>
    <col min="1281" max="1281" width="1" style="67" customWidth="1"/>
    <col min="1282" max="1282" width="2.3984375" style="67" customWidth="1"/>
    <col min="1283" max="1283" width="15.59765625" style="67" customWidth="1"/>
    <col min="1284" max="1284" width="0.796875" style="67" customWidth="1"/>
    <col min="1285" max="1287" width="11.19921875" style="67" customWidth="1"/>
    <col min="1288" max="1288" width="11.296875" style="67" customWidth="1"/>
    <col min="1289" max="1289" width="13.5" style="67" bestFit="1" customWidth="1"/>
    <col min="1290" max="1298" width="11.19921875" style="67" customWidth="1"/>
    <col min="1299" max="1299" width="4.09765625" style="67" customWidth="1"/>
    <col min="1300" max="1536" width="8.09765625" style="67"/>
    <col min="1537" max="1537" width="1" style="67" customWidth="1"/>
    <col min="1538" max="1538" width="2.3984375" style="67" customWidth="1"/>
    <col min="1539" max="1539" width="15.59765625" style="67" customWidth="1"/>
    <col min="1540" max="1540" width="0.796875" style="67" customWidth="1"/>
    <col min="1541" max="1543" width="11.19921875" style="67" customWidth="1"/>
    <col min="1544" max="1544" width="11.296875" style="67" customWidth="1"/>
    <col min="1545" max="1545" width="13.5" style="67" bestFit="1" customWidth="1"/>
    <col min="1546" max="1554" width="11.19921875" style="67" customWidth="1"/>
    <col min="1555" max="1555" width="4.09765625" style="67" customWidth="1"/>
    <col min="1556" max="1792" width="8.09765625" style="67"/>
    <col min="1793" max="1793" width="1" style="67" customWidth="1"/>
    <col min="1794" max="1794" width="2.3984375" style="67" customWidth="1"/>
    <col min="1795" max="1795" width="15.59765625" style="67" customWidth="1"/>
    <col min="1796" max="1796" width="0.796875" style="67" customWidth="1"/>
    <col min="1797" max="1799" width="11.19921875" style="67" customWidth="1"/>
    <col min="1800" max="1800" width="11.296875" style="67" customWidth="1"/>
    <col min="1801" max="1801" width="13.5" style="67" bestFit="1" customWidth="1"/>
    <col min="1802" max="1810" width="11.19921875" style="67" customWidth="1"/>
    <col min="1811" max="1811" width="4.09765625" style="67" customWidth="1"/>
    <col min="1812" max="2048" width="8.09765625" style="67"/>
    <col min="2049" max="2049" width="1" style="67" customWidth="1"/>
    <col min="2050" max="2050" width="2.3984375" style="67" customWidth="1"/>
    <col min="2051" max="2051" width="15.59765625" style="67" customWidth="1"/>
    <col min="2052" max="2052" width="0.796875" style="67" customWidth="1"/>
    <col min="2053" max="2055" width="11.19921875" style="67" customWidth="1"/>
    <col min="2056" max="2056" width="11.296875" style="67" customWidth="1"/>
    <col min="2057" max="2057" width="13.5" style="67" bestFit="1" customWidth="1"/>
    <col min="2058" max="2066" width="11.19921875" style="67" customWidth="1"/>
    <col min="2067" max="2067" width="4.09765625" style="67" customWidth="1"/>
    <col min="2068" max="2304" width="8.09765625" style="67"/>
    <col min="2305" max="2305" width="1" style="67" customWidth="1"/>
    <col min="2306" max="2306" width="2.3984375" style="67" customWidth="1"/>
    <col min="2307" max="2307" width="15.59765625" style="67" customWidth="1"/>
    <col min="2308" max="2308" width="0.796875" style="67" customWidth="1"/>
    <col min="2309" max="2311" width="11.19921875" style="67" customWidth="1"/>
    <col min="2312" max="2312" width="11.296875" style="67" customWidth="1"/>
    <col min="2313" max="2313" width="13.5" style="67" bestFit="1" customWidth="1"/>
    <col min="2314" max="2322" width="11.19921875" style="67" customWidth="1"/>
    <col min="2323" max="2323" width="4.09765625" style="67" customWidth="1"/>
    <col min="2324" max="2560" width="8.09765625" style="67"/>
    <col min="2561" max="2561" width="1" style="67" customWidth="1"/>
    <col min="2562" max="2562" width="2.3984375" style="67" customWidth="1"/>
    <col min="2563" max="2563" width="15.59765625" style="67" customWidth="1"/>
    <col min="2564" max="2564" width="0.796875" style="67" customWidth="1"/>
    <col min="2565" max="2567" width="11.19921875" style="67" customWidth="1"/>
    <col min="2568" max="2568" width="11.296875" style="67" customWidth="1"/>
    <col min="2569" max="2569" width="13.5" style="67" bestFit="1" customWidth="1"/>
    <col min="2570" max="2578" width="11.19921875" style="67" customWidth="1"/>
    <col min="2579" max="2579" width="4.09765625" style="67" customWidth="1"/>
    <col min="2580" max="2816" width="8.09765625" style="67"/>
    <col min="2817" max="2817" width="1" style="67" customWidth="1"/>
    <col min="2818" max="2818" width="2.3984375" style="67" customWidth="1"/>
    <col min="2819" max="2819" width="15.59765625" style="67" customWidth="1"/>
    <col min="2820" max="2820" width="0.796875" style="67" customWidth="1"/>
    <col min="2821" max="2823" width="11.19921875" style="67" customWidth="1"/>
    <col min="2824" max="2824" width="11.296875" style="67" customWidth="1"/>
    <col min="2825" max="2825" width="13.5" style="67" bestFit="1" customWidth="1"/>
    <col min="2826" max="2834" width="11.19921875" style="67" customWidth="1"/>
    <col min="2835" max="2835" width="4.09765625" style="67" customWidth="1"/>
    <col min="2836" max="3072" width="8.09765625" style="67"/>
    <col min="3073" max="3073" width="1" style="67" customWidth="1"/>
    <col min="3074" max="3074" width="2.3984375" style="67" customWidth="1"/>
    <col min="3075" max="3075" width="15.59765625" style="67" customWidth="1"/>
    <col min="3076" max="3076" width="0.796875" style="67" customWidth="1"/>
    <col min="3077" max="3079" width="11.19921875" style="67" customWidth="1"/>
    <col min="3080" max="3080" width="11.296875" style="67" customWidth="1"/>
    <col min="3081" max="3081" width="13.5" style="67" bestFit="1" customWidth="1"/>
    <col min="3082" max="3090" width="11.19921875" style="67" customWidth="1"/>
    <col min="3091" max="3091" width="4.09765625" style="67" customWidth="1"/>
    <col min="3092" max="3328" width="8.09765625" style="67"/>
    <col min="3329" max="3329" width="1" style="67" customWidth="1"/>
    <col min="3330" max="3330" width="2.3984375" style="67" customWidth="1"/>
    <col min="3331" max="3331" width="15.59765625" style="67" customWidth="1"/>
    <col min="3332" max="3332" width="0.796875" style="67" customWidth="1"/>
    <col min="3333" max="3335" width="11.19921875" style="67" customWidth="1"/>
    <col min="3336" max="3336" width="11.296875" style="67" customWidth="1"/>
    <col min="3337" max="3337" width="13.5" style="67" bestFit="1" customWidth="1"/>
    <col min="3338" max="3346" width="11.19921875" style="67" customWidth="1"/>
    <col min="3347" max="3347" width="4.09765625" style="67" customWidth="1"/>
    <col min="3348" max="3584" width="8.09765625" style="67"/>
    <col min="3585" max="3585" width="1" style="67" customWidth="1"/>
    <col min="3586" max="3586" width="2.3984375" style="67" customWidth="1"/>
    <col min="3587" max="3587" width="15.59765625" style="67" customWidth="1"/>
    <col min="3588" max="3588" width="0.796875" style="67" customWidth="1"/>
    <col min="3589" max="3591" width="11.19921875" style="67" customWidth="1"/>
    <col min="3592" max="3592" width="11.296875" style="67" customWidth="1"/>
    <col min="3593" max="3593" width="13.5" style="67" bestFit="1" customWidth="1"/>
    <col min="3594" max="3602" width="11.19921875" style="67" customWidth="1"/>
    <col min="3603" max="3603" width="4.09765625" style="67" customWidth="1"/>
    <col min="3604" max="3840" width="8.09765625" style="67"/>
    <col min="3841" max="3841" width="1" style="67" customWidth="1"/>
    <col min="3842" max="3842" width="2.3984375" style="67" customWidth="1"/>
    <col min="3843" max="3843" width="15.59765625" style="67" customWidth="1"/>
    <col min="3844" max="3844" width="0.796875" style="67" customWidth="1"/>
    <col min="3845" max="3847" width="11.19921875" style="67" customWidth="1"/>
    <col min="3848" max="3848" width="11.296875" style="67" customWidth="1"/>
    <col min="3849" max="3849" width="13.5" style="67" bestFit="1" customWidth="1"/>
    <col min="3850" max="3858" width="11.19921875" style="67" customWidth="1"/>
    <col min="3859" max="3859" width="4.09765625" style="67" customWidth="1"/>
    <col min="3860" max="4096" width="8.09765625" style="67"/>
    <col min="4097" max="4097" width="1" style="67" customWidth="1"/>
    <col min="4098" max="4098" width="2.3984375" style="67" customWidth="1"/>
    <col min="4099" max="4099" width="15.59765625" style="67" customWidth="1"/>
    <col min="4100" max="4100" width="0.796875" style="67" customWidth="1"/>
    <col min="4101" max="4103" width="11.19921875" style="67" customWidth="1"/>
    <col min="4104" max="4104" width="11.296875" style="67" customWidth="1"/>
    <col min="4105" max="4105" width="13.5" style="67" bestFit="1" customWidth="1"/>
    <col min="4106" max="4114" width="11.19921875" style="67" customWidth="1"/>
    <col min="4115" max="4115" width="4.09765625" style="67" customWidth="1"/>
    <col min="4116" max="4352" width="8.09765625" style="67"/>
    <col min="4353" max="4353" width="1" style="67" customWidth="1"/>
    <col min="4354" max="4354" width="2.3984375" style="67" customWidth="1"/>
    <col min="4355" max="4355" width="15.59765625" style="67" customWidth="1"/>
    <col min="4356" max="4356" width="0.796875" style="67" customWidth="1"/>
    <col min="4357" max="4359" width="11.19921875" style="67" customWidth="1"/>
    <col min="4360" max="4360" width="11.296875" style="67" customWidth="1"/>
    <col min="4361" max="4361" width="13.5" style="67" bestFit="1" customWidth="1"/>
    <col min="4362" max="4370" width="11.19921875" style="67" customWidth="1"/>
    <col min="4371" max="4371" width="4.09765625" style="67" customWidth="1"/>
    <col min="4372" max="4608" width="8.09765625" style="67"/>
    <col min="4609" max="4609" width="1" style="67" customWidth="1"/>
    <col min="4610" max="4610" width="2.3984375" style="67" customWidth="1"/>
    <col min="4611" max="4611" width="15.59765625" style="67" customWidth="1"/>
    <col min="4612" max="4612" width="0.796875" style="67" customWidth="1"/>
    <col min="4613" max="4615" width="11.19921875" style="67" customWidth="1"/>
    <col min="4616" max="4616" width="11.296875" style="67" customWidth="1"/>
    <col min="4617" max="4617" width="13.5" style="67" bestFit="1" customWidth="1"/>
    <col min="4618" max="4626" width="11.19921875" style="67" customWidth="1"/>
    <col min="4627" max="4627" width="4.09765625" style="67" customWidth="1"/>
    <col min="4628" max="4864" width="8.09765625" style="67"/>
    <col min="4865" max="4865" width="1" style="67" customWidth="1"/>
    <col min="4866" max="4866" width="2.3984375" style="67" customWidth="1"/>
    <col min="4867" max="4867" width="15.59765625" style="67" customWidth="1"/>
    <col min="4868" max="4868" width="0.796875" style="67" customWidth="1"/>
    <col min="4869" max="4871" width="11.19921875" style="67" customWidth="1"/>
    <col min="4872" max="4872" width="11.296875" style="67" customWidth="1"/>
    <col min="4873" max="4873" width="13.5" style="67" bestFit="1" customWidth="1"/>
    <col min="4874" max="4882" width="11.19921875" style="67" customWidth="1"/>
    <col min="4883" max="4883" width="4.09765625" style="67" customWidth="1"/>
    <col min="4884" max="5120" width="8.09765625" style="67"/>
    <col min="5121" max="5121" width="1" style="67" customWidth="1"/>
    <col min="5122" max="5122" width="2.3984375" style="67" customWidth="1"/>
    <col min="5123" max="5123" width="15.59765625" style="67" customWidth="1"/>
    <col min="5124" max="5124" width="0.796875" style="67" customWidth="1"/>
    <col min="5125" max="5127" width="11.19921875" style="67" customWidth="1"/>
    <col min="5128" max="5128" width="11.296875" style="67" customWidth="1"/>
    <col min="5129" max="5129" width="13.5" style="67" bestFit="1" customWidth="1"/>
    <col min="5130" max="5138" width="11.19921875" style="67" customWidth="1"/>
    <col min="5139" max="5139" width="4.09765625" style="67" customWidth="1"/>
    <col min="5140" max="5376" width="8.09765625" style="67"/>
    <col min="5377" max="5377" width="1" style="67" customWidth="1"/>
    <col min="5378" max="5378" width="2.3984375" style="67" customWidth="1"/>
    <col min="5379" max="5379" width="15.59765625" style="67" customWidth="1"/>
    <col min="5380" max="5380" width="0.796875" style="67" customWidth="1"/>
    <col min="5381" max="5383" width="11.19921875" style="67" customWidth="1"/>
    <col min="5384" max="5384" width="11.296875" style="67" customWidth="1"/>
    <col min="5385" max="5385" width="13.5" style="67" bestFit="1" customWidth="1"/>
    <col min="5386" max="5394" width="11.19921875" style="67" customWidth="1"/>
    <col min="5395" max="5395" width="4.09765625" style="67" customWidth="1"/>
    <col min="5396" max="5632" width="8.09765625" style="67"/>
    <col min="5633" max="5633" width="1" style="67" customWidth="1"/>
    <col min="5634" max="5634" width="2.3984375" style="67" customWidth="1"/>
    <col min="5635" max="5635" width="15.59765625" style="67" customWidth="1"/>
    <col min="5636" max="5636" width="0.796875" style="67" customWidth="1"/>
    <col min="5637" max="5639" width="11.19921875" style="67" customWidth="1"/>
    <col min="5640" max="5640" width="11.296875" style="67" customWidth="1"/>
    <col min="5641" max="5641" width="13.5" style="67" bestFit="1" customWidth="1"/>
    <col min="5642" max="5650" width="11.19921875" style="67" customWidth="1"/>
    <col min="5651" max="5651" width="4.09765625" style="67" customWidth="1"/>
    <col min="5652" max="5888" width="8.09765625" style="67"/>
    <col min="5889" max="5889" width="1" style="67" customWidth="1"/>
    <col min="5890" max="5890" width="2.3984375" style="67" customWidth="1"/>
    <col min="5891" max="5891" width="15.59765625" style="67" customWidth="1"/>
    <col min="5892" max="5892" width="0.796875" style="67" customWidth="1"/>
    <col min="5893" max="5895" width="11.19921875" style="67" customWidth="1"/>
    <col min="5896" max="5896" width="11.296875" style="67" customWidth="1"/>
    <col min="5897" max="5897" width="13.5" style="67" bestFit="1" customWidth="1"/>
    <col min="5898" max="5906" width="11.19921875" style="67" customWidth="1"/>
    <col min="5907" max="5907" width="4.09765625" style="67" customWidth="1"/>
    <col min="5908" max="6144" width="8.09765625" style="67"/>
    <col min="6145" max="6145" width="1" style="67" customWidth="1"/>
    <col min="6146" max="6146" width="2.3984375" style="67" customWidth="1"/>
    <col min="6147" max="6147" width="15.59765625" style="67" customWidth="1"/>
    <col min="6148" max="6148" width="0.796875" style="67" customWidth="1"/>
    <col min="6149" max="6151" width="11.19921875" style="67" customWidth="1"/>
    <col min="6152" max="6152" width="11.296875" style="67" customWidth="1"/>
    <col min="6153" max="6153" width="13.5" style="67" bestFit="1" customWidth="1"/>
    <col min="6154" max="6162" width="11.19921875" style="67" customWidth="1"/>
    <col min="6163" max="6163" width="4.09765625" style="67" customWidth="1"/>
    <col min="6164" max="6400" width="8.09765625" style="67"/>
    <col min="6401" max="6401" width="1" style="67" customWidth="1"/>
    <col min="6402" max="6402" width="2.3984375" style="67" customWidth="1"/>
    <col min="6403" max="6403" width="15.59765625" style="67" customWidth="1"/>
    <col min="6404" max="6404" width="0.796875" style="67" customWidth="1"/>
    <col min="6405" max="6407" width="11.19921875" style="67" customWidth="1"/>
    <col min="6408" max="6408" width="11.296875" style="67" customWidth="1"/>
    <col min="6409" max="6409" width="13.5" style="67" bestFit="1" customWidth="1"/>
    <col min="6410" max="6418" width="11.19921875" style="67" customWidth="1"/>
    <col min="6419" max="6419" width="4.09765625" style="67" customWidth="1"/>
    <col min="6420" max="6656" width="8.09765625" style="67"/>
    <col min="6657" max="6657" width="1" style="67" customWidth="1"/>
    <col min="6658" max="6658" width="2.3984375" style="67" customWidth="1"/>
    <col min="6659" max="6659" width="15.59765625" style="67" customWidth="1"/>
    <col min="6660" max="6660" width="0.796875" style="67" customWidth="1"/>
    <col min="6661" max="6663" width="11.19921875" style="67" customWidth="1"/>
    <col min="6664" max="6664" width="11.296875" style="67" customWidth="1"/>
    <col min="6665" max="6665" width="13.5" style="67" bestFit="1" customWidth="1"/>
    <col min="6666" max="6674" width="11.19921875" style="67" customWidth="1"/>
    <col min="6675" max="6675" width="4.09765625" style="67" customWidth="1"/>
    <col min="6676" max="6912" width="8.09765625" style="67"/>
    <col min="6913" max="6913" width="1" style="67" customWidth="1"/>
    <col min="6914" max="6914" width="2.3984375" style="67" customWidth="1"/>
    <col min="6915" max="6915" width="15.59765625" style="67" customWidth="1"/>
    <col min="6916" max="6916" width="0.796875" style="67" customWidth="1"/>
    <col min="6917" max="6919" width="11.19921875" style="67" customWidth="1"/>
    <col min="6920" max="6920" width="11.296875" style="67" customWidth="1"/>
    <col min="6921" max="6921" width="13.5" style="67" bestFit="1" customWidth="1"/>
    <col min="6922" max="6930" width="11.19921875" style="67" customWidth="1"/>
    <col min="6931" max="6931" width="4.09765625" style="67" customWidth="1"/>
    <col min="6932" max="7168" width="8.09765625" style="67"/>
    <col min="7169" max="7169" width="1" style="67" customWidth="1"/>
    <col min="7170" max="7170" width="2.3984375" style="67" customWidth="1"/>
    <col min="7171" max="7171" width="15.59765625" style="67" customWidth="1"/>
    <col min="7172" max="7172" width="0.796875" style="67" customWidth="1"/>
    <col min="7173" max="7175" width="11.19921875" style="67" customWidth="1"/>
    <col min="7176" max="7176" width="11.296875" style="67" customWidth="1"/>
    <col min="7177" max="7177" width="13.5" style="67" bestFit="1" customWidth="1"/>
    <col min="7178" max="7186" width="11.19921875" style="67" customWidth="1"/>
    <col min="7187" max="7187" width="4.09765625" style="67" customWidth="1"/>
    <col min="7188" max="7424" width="8.09765625" style="67"/>
    <col min="7425" max="7425" width="1" style="67" customWidth="1"/>
    <col min="7426" max="7426" width="2.3984375" style="67" customWidth="1"/>
    <col min="7427" max="7427" width="15.59765625" style="67" customWidth="1"/>
    <col min="7428" max="7428" width="0.796875" style="67" customWidth="1"/>
    <col min="7429" max="7431" width="11.19921875" style="67" customWidth="1"/>
    <col min="7432" max="7432" width="11.296875" style="67" customWidth="1"/>
    <col min="7433" max="7433" width="13.5" style="67" bestFit="1" customWidth="1"/>
    <col min="7434" max="7442" width="11.19921875" style="67" customWidth="1"/>
    <col min="7443" max="7443" width="4.09765625" style="67" customWidth="1"/>
    <col min="7444" max="7680" width="8.09765625" style="67"/>
    <col min="7681" max="7681" width="1" style="67" customWidth="1"/>
    <col min="7682" max="7682" width="2.3984375" style="67" customWidth="1"/>
    <col min="7683" max="7683" width="15.59765625" style="67" customWidth="1"/>
    <col min="7684" max="7684" width="0.796875" style="67" customWidth="1"/>
    <col min="7685" max="7687" width="11.19921875" style="67" customWidth="1"/>
    <col min="7688" max="7688" width="11.296875" style="67" customWidth="1"/>
    <col min="7689" max="7689" width="13.5" style="67" bestFit="1" customWidth="1"/>
    <col min="7690" max="7698" width="11.19921875" style="67" customWidth="1"/>
    <col min="7699" max="7699" width="4.09765625" style="67" customWidth="1"/>
    <col min="7700" max="7936" width="8.09765625" style="67"/>
    <col min="7937" max="7937" width="1" style="67" customWidth="1"/>
    <col min="7938" max="7938" width="2.3984375" style="67" customWidth="1"/>
    <col min="7939" max="7939" width="15.59765625" style="67" customWidth="1"/>
    <col min="7940" max="7940" width="0.796875" style="67" customWidth="1"/>
    <col min="7941" max="7943" width="11.19921875" style="67" customWidth="1"/>
    <col min="7944" max="7944" width="11.296875" style="67" customWidth="1"/>
    <col min="7945" max="7945" width="13.5" style="67" bestFit="1" customWidth="1"/>
    <col min="7946" max="7954" width="11.19921875" style="67" customWidth="1"/>
    <col min="7955" max="7955" width="4.09765625" style="67" customWidth="1"/>
    <col min="7956" max="8192" width="8.09765625" style="67"/>
    <col min="8193" max="8193" width="1" style="67" customWidth="1"/>
    <col min="8194" max="8194" width="2.3984375" style="67" customWidth="1"/>
    <col min="8195" max="8195" width="15.59765625" style="67" customWidth="1"/>
    <col min="8196" max="8196" width="0.796875" style="67" customWidth="1"/>
    <col min="8197" max="8199" width="11.19921875" style="67" customWidth="1"/>
    <col min="8200" max="8200" width="11.296875" style="67" customWidth="1"/>
    <col min="8201" max="8201" width="13.5" style="67" bestFit="1" customWidth="1"/>
    <col min="8202" max="8210" width="11.19921875" style="67" customWidth="1"/>
    <col min="8211" max="8211" width="4.09765625" style="67" customWidth="1"/>
    <col min="8212" max="8448" width="8.09765625" style="67"/>
    <col min="8449" max="8449" width="1" style="67" customWidth="1"/>
    <col min="8450" max="8450" width="2.3984375" style="67" customWidth="1"/>
    <col min="8451" max="8451" width="15.59765625" style="67" customWidth="1"/>
    <col min="8452" max="8452" width="0.796875" style="67" customWidth="1"/>
    <col min="8453" max="8455" width="11.19921875" style="67" customWidth="1"/>
    <col min="8456" max="8456" width="11.296875" style="67" customWidth="1"/>
    <col min="8457" max="8457" width="13.5" style="67" bestFit="1" customWidth="1"/>
    <col min="8458" max="8466" width="11.19921875" style="67" customWidth="1"/>
    <col min="8467" max="8467" width="4.09765625" style="67" customWidth="1"/>
    <col min="8468" max="8704" width="8.09765625" style="67"/>
    <col min="8705" max="8705" width="1" style="67" customWidth="1"/>
    <col min="8706" max="8706" width="2.3984375" style="67" customWidth="1"/>
    <col min="8707" max="8707" width="15.59765625" style="67" customWidth="1"/>
    <col min="8708" max="8708" width="0.796875" style="67" customWidth="1"/>
    <col min="8709" max="8711" width="11.19921875" style="67" customWidth="1"/>
    <col min="8712" max="8712" width="11.296875" style="67" customWidth="1"/>
    <col min="8713" max="8713" width="13.5" style="67" bestFit="1" customWidth="1"/>
    <col min="8714" max="8722" width="11.19921875" style="67" customWidth="1"/>
    <col min="8723" max="8723" width="4.09765625" style="67" customWidth="1"/>
    <col min="8724" max="8960" width="8.09765625" style="67"/>
    <col min="8961" max="8961" width="1" style="67" customWidth="1"/>
    <col min="8962" max="8962" width="2.3984375" style="67" customWidth="1"/>
    <col min="8963" max="8963" width="15.59765625" style="67" customWidth="1"/>
    <col min="8964" max="8964" width="0.796875" style="67" customWidth="1"/>
    <col min="8965" max="8967" width="11.19921875" style="67" customWidth="1"/>
    <col min="8968" max="8968" width="11.296875" style="67" customWidth="1"/>
    <col min="8969" max="8969" width="13.5" style="67" bestFit="1" customWidth="1"/>
    <col min="8970" max="8978" width="11.19921875" style="67" customWidth="1"/>
    <col min="8979" max="8979" width="4.09765625" style="67" customWidth="1"/>
    <col min="8980" max="9216" width="8.09765625" style="67"/>
    <col min="9217" max="9217" width="1" style="67" customWidth="1"/>
    <col min="9218" max="9218" width="2.3984375" style="67" customWidth="1"/>
    <col min="9219" max="9219" width="15.59765625" style="67" customWidth="1"/>
    <col min="9220" max="9220" width="0.796875" style="67" customWidth="1"/>
    <col min="9221" max="9223" width="11.19921875" style="67" customWidth="1"/>
    <col min="9224" max="9224" width="11.296875" style="67" customWidth="1"/>
    <col min="9225" max="9225" width="13.5" style="67" bestFit="1" customWidth="1"/>
    <col min="9226" max="9234" width="11.19921875" style="67" customWidth="1"/>
    <col min="9235" max="9235" width="4.09765625" style="67" customWidth="1"/>
    <col min="9236" max="9472" width="8.09765625" style="67"/>
    <col min="9473" max="9473" width="1" style="67" customWidth="1"/>
    <col min="9474" max="9474" width="2.3984375" style="67" customWidth="1"/>
    <col min="9475" max="9475" width="15.59765625" style="67" customWidth="1"/>
    <col min="9476" max="9476" width="0.796875" style="67" customWidth="1"/>
    <col min="9477" max="9479" width="11.19921875" style="67" customWidth="1"/>
    <col min="9480" max="9480" width="11.296875" style="67" customWidth="1"/>
    <col min="9481" max="9481" width="13.5" style="67" bestFit="1" customWidth="1"/>
    <col min="9482" max="9490" width="11.19921875" style="67" customWidth="1"/>
    <col min="9491" max="9491" width="4.09765625" style="67" customWidth="1"/>
    <col min="9492" max="9728" width="8.09765625" style="67"/>
    <col min="9729" max="9729" width="1" style="67" customWidth="1"/>
    <col min="9730" max="9730" width="2.3984375" style="67" customWidth="1"/>
    <col min="9731" max="9731" width="15.59765625" style="67" customWidth="1"/>
    <col min="9732" max="9732" width="0.796875" style="67" customWidth="1"/>
    <col min="9733" max="9735" width="11.19921875" style="67" customWidth="1"/>
    <col min="9736" max="9736" width="11.296875" style="67" customWidth="1"/>
    <col min="9737" max="9737" width="13.5" style="67" bestFit="1" customWidth="1"/>
    <col min="9738" max="9746" width="11.19921875" style="67" customWidth="1"/>
    <col min="9747" max="9747" width="4.09765625" style="67" customWidth="1"/>
    <col min="9748" max="9984" width="8.09765625" style="67"/>
    <col min="9985" max="9985" width="1" style="67" customWidth="1"/>
    <col min="9986" max="9986" width="2.3984375" style="67" customWidth="1"/>
    <col min="9987" max="9987" width="15.59765625" style="67" customWidth="1"/>
    <col min="9988" max="9988" width="0.796875" style="67" customWidth="1"/>
    <col min="9989" max="9991" width="11.19921875" style="67" customWidth="1"/>
    <col min="9992" max="9992" width="11.296875" style="67" customWidth="1"/>
    <col min="9993" max="9993" width="13.5" style="67" bestFit="1" customWidth="1"/>
    <col min="9994" max="10002" width="11.19921875" style="67" customWidth="1"/>
    <col min="10003" max="10003" width="4.09765625" style="67" customWidth="1"/>
    <col min="10004" max="10240" width="8.09765625" style="67"/>
    <col min="10241" max="10241" width="1" style="67" customWidth="1"/>
    <col min="10242" max="10242" width="2.3984375" style="67" customWidth="1"/>
    <col min="10243" max="10243" width="15.59765625" style="67" customWidth="1"/>
    <col min="10244" max="10244" width="0.796875" style="67" customWidth="1"/>
    <col min="10245" max="10247" width="11.19921875" style="67" customWidth="1"/>
    <col min="10248" max="10248" width="11.296875" style="67" customWidth="1"/>
    <col min="10249" max="10249" width="13.5" style="67" bestFit="1" customWidth="1"/>
    <col min="10250" max="10258" width="11.19921875" style="67" customWidth="1"/>
    <col min="10259" max="10259" width="4.09765625" style="67" customWidth="1"/>
    <col min="10260" max="10496" width="8.09765625" style="67"/>
    <col min="10497" max="10497" width="1" style="67" customWidth="1"/>
    <col min="10498" max="10498" width="2.3984375" style="67" customWidth="1"/>
    <col min="10499" max="10499" width="15.59765625" style="67" customWidth="1"/>
    <col min="10500" max="10500" width="0.796875" style="67" customWidth="1"/>
    <col min="10501" max="10503" width="11.19921875" style="67" customWidth="1"/>
    <col min="10504" max="10504" width="11.296875" style="67" customWidth="1"/>
    <col min="10505" max="10505" width="13.5" style="67" bestFit="1" customWidth="1"/>
    <col min="10506" max="10514" width="11.19921875" style="67" customWidth="1"/>
    <col min="10515" max="10515" width="4.09765625" style="67" customWidth="1"/>
    <col min="10516" max="10752" width="8.09765625" style="67"/>
    <col min="10753" max="10753" width="1" style="67" customWidth="1"/>
    <col min="10754" max="10754" width="2.3984375" style="67" customWidth="1"/>
    <col min="10755" max="10755" width="15.59765625" style="67" customWidth="1"/>
    <col min="10756" max="10756" width="0.796875" style="67" customWidth="1"/>
    <col min="10757" max="10759" width="11.19921875" style="67" customWidth="1"/>
    <col min="10760" max="10760" width="11.296875" style="67" customWidth="1"/>
    <col min="10761" max="10761" width="13.5" style="67" bestFit="1" customWidth="1"/>
    <col min="10762" max="10770" width="11.19921875" style="67" customWidth="1"/>
    <col min="10771" max="10771" width="4.09765625" style="67" customWidth="1"/>
    <col min="10772" max="11008" width="8.09765625" style="67"/>
    <col min="11009" max="11009" width="1" style="67" customWidth="1"/>
    <col min="11010" max="11010" width="2.3984375" style="67" customWidth="1"/>
    <col min="11011" max="11011" width="15.59765625" style="67" customWidth="1"/>
    <col min="11012" max="11012" width="0.796875" style="67" customWidth="1"/>
    <col min="11013" max="11015" width="11.19921875" style="67" customWidth="1"/>
    <col min="11016" max="11016" width="11.296875" style="67" customWidth="1"/>
    <col min="11017" max="11017" width="13.5" style="67" bestFit="1" customWidth="1"/>
    <col min="11018" max="11026" width="11.19921875" style="67" customWidth="1"/>
    <col min="11027" max="11027" width="4.09765625" style="67" customWidth="1"/>
    <col min="11028" max="11264" width="8.09765625" style="67"/>
    <col min="11265" max="11265" width="1" style="67" customWidth="1"/>
    <col min="11266" max="11266" width="2.3984375" style="67" customWidth="1"/>
    <col min="11267" max="11267" width="15.59765625" style="67" customWidth="1"/>
    <col min="11268" max="11268" width="0.796875" style="67" customWidth="1"/>
    <col min="11269" max="11271" width="11.19921875" style="67" customWidth="1"/>
    <col min="11272" max="11272" width="11.296875" style="67" customWidth="1"/>
    <col min="11273" max="11273" width="13.5" style="67" bestFit="1" customWidth="1"/>
    <col min="11274" max="11282" width="11.19921875" style="67" customWidth="1"/>
    <col min="11283" max="11283" width="4.09765625" style="67" customWidth="1"/>
    <col min="11284" max="11520" width="8.09765625" style="67"/>
    <col min="11521" max="11521" width="1" style="67" customWidth="1"/>
    <col min="11522" max="11522" width="2.3984375" style="67" customWidth="1"/>
    <col min="11523" max="11523" width="15.59765625" style="67" customWidth="1"/>
    <col min="11524" max="11524" width="0.796875" style="67" customWidth="1"/>
    <col min="11525" max="11527" width="11.19921875" style="67" customWidth="1"/>
    <col min="11528" max="11528" width="11.296875" style="67" customWidth="1"/>
    <col min="11529" max="11529" width="13.5" style="67" bestFit="1" customWidth="1"/>
    <col min="11530" max="11538" width="11.19921875" style="67" customWidth="1"/>
    <col min="11539" max="11539" width="4.09765625" style="67" customWidth="1"/>
    <col min="11540" max="11776" width="8.09765625" style="67"/>
    <col min="11777" max="11777" width="1" style="67" customWidth="1"/>
    <col min="11778" max="11778" width="2.3984375" style="67" customWidth="1"/>
    <col min="11779" max="11779" width="15.59765625" style="67" customWidth="1"/>
    <col min="11780" max="11780" width="0.796875" style="67" customWidth="1"/>
    <col min="11781" max="11783" width="11.19921875" style="67" customWidth="1"/>
    <col min="11784" max="11784" width="11.296875" style="67" customWidth="1"/>
    <col min="11785" max="11785" width="13.5" style="67" bestFit="1" customWidth="1"/>
    <col min="11786" max="11794" width="11.19921875" style="67" customWidth="1"/>
    <col min="11795" max="11795" width="4.09765625" style="67" customWidth="1"/>
    <col min="11796" max="12032" width="8.09765625" style="67"/>
    <col min="12033" max="12033" width="1" style="67" customWidth="1"/>
    <col min="12034" max="12034" width="2.3984375" style="67" customWidth="1"/>
    <col min="12035" max="12035" width="15.59765625" style="67" customWidth="1"/>
    <col min="12036" max="12036" width="0.796875" style="67" customWidth="1"/>
    <col min="12037" max="12039" width="11.19921875" style="67" customWidth="1"/>
    <col min="12040" max="12040" width="11.296875" style="67" customWidth="1"/>
    <col min="12041" max="12041" width="13.5" style="67" bestFit="1" customWidth="1"/>
    <col min="12042" max="12050" width="11.19921875" style="67" customWidth="1"/>
    <col min="12051" max="12051" width="4.09765625" style="67" customWidth="1"/>
    <col min="12052" max="12288" width="8.09765625" style="67"/>
    <col min="12289" max="12289" width="1" style="67" customWidth="1"/>
    <col min="12290" max="12290" width="2.3984375" style="67" customWidth="1"/>
    <col min="12291" max="12291" width="15.59765625" style="67" customWidth="1"/>
    <col min="12292" max="12292" width="0.796875" style="67" customWidth="1"/>
    <col min="12293" max="12295" width="11.19921875" style="67" customWidth="1"/>
    <col min="12296" max="12296" width="11.296875" style="67" customWidth="1"/>
    <col min="12297" max="12297" width="13.5" style="67" bestFit="1" customWidth="1"/>
    <col min="12298" max="12306" width="11.19921875" style="67" customWidth="1"/>
    <col min="12307" max="12307" width="4.09765625" style="67" customWidth="1"/>
    <col min="12308" max="12544" width="8.09765625" style="67"/>
    <col min="12545" max="12545" width="1" style="67" customWidth="1"/>
    <col min="12546" max="12546" width="2.3984375" style="67" customWidth="1"/>
    <col min="12547" max="12547" width="15.59765625" style="67" customWidth="1"/>
    <col min="12548" max="12548" width="0.796875" style="67" customWidth="1"/>
    <col min="12549" max="12551" width="11.19921875" style="67" customWidth="1"/>
    <col min="12552" max="12552" width="11.296875" style="67" customWidth="1"/>
    <col min="12553" max="12553" width="13.5" style="67" bestFit="1" customWidth="1"/>
    <col min="12554" max="12562" width="11.19921875" style="67" customWidth="1"/>
    <col min="12563" max="12563" width="4.09765625" style="67" customWidth="1"/>
    <col min="12564" max="12800" width="8.09765625" style="67"/>
    <col min="12801" max="12801" width="1" style="67" customWidth="1"/>
    <col min="12802" max="12802" width="2.3984375" style="67" customWidth="1"/>
    <col min="12803" max="12803" width="15.59765625" style="67" customWidth="1"/>
    <col min="12804" max="12804" width="0.796875" style="67" customWidth="1"/>
    <col min="12805" max="12807" width="11.19921875" style="67" customWidth="1"/>
    <col min="12808" max="12808" width="11.296875" style="67" customWidth="1"/>
    <col min="12809" max="12809" width="13.5" style="67" bestFit="1" customWidth="1"/>
    <col min="12810" max="12818" width="11.19921875" style="67" customWidth="1"/>
    <col min="12819" max="12819" width="4.09765625" style="67" customWidth="1"/>
    <col min="12820" max="13056" width="8.09765625" style="67"/>
    <col min="13057" max="13057" width="1" style="67" customWidth="1"/>
    <col min="13058" max="13058" width="2.3984375" style="67" customWidth="1"/>
    <col min="13059" max="13059" width="15.59765625" style="67" customWidth="1"/>
    <col min="13060" max="13060" width="0.796875" style="67" customWidth="1"/>
    <col min="13061" max="13063" width="11.19921875" style="67" customWidth="1"/>
    <col min="13064" max="13064" width="11.296875" style="67" customWidth="1"/>
    <col min="13065" max="13065" width="13.5" style="67" bestFit="1" customWidth="1"/>
    <col min="13066" max="13074" width="11.19921875" style="67" customWidth="1"/>
    <col min="13075" max="13075" width="4.09765625" style="67" customWidth="1"/>
    <col min="13076" max="13312" width="8.09765625" style="67"/>
    <col min="13313" max="13313" width="1" style="67" customWidth="1"/>
    <col min="13314" max="13314" width="2.3984375" style="67" customWidth="1"/>
    <col min="13315" max="13315" width="15.59765625" style="67" customWidth="1"/>
    <col min="13316" max="13316" width="0.796875" style="67" customWidth="1"/>
    <col min="13317" max="13319" width="11.19921875" style="67" customWidth="1"/>
    <col min="13320" max="13320" width="11.296875" style="67" customWidth="1"/>
    <col min="13321" max="13321" width="13.5" style="67" bestFit="1" customWidth="1"/>
    <col min="13322" max="13330" width="11.19921875" style="67" customWidth="1"/>
    <col min="13331" max="13331" width="4.09765625" style="67" customWidth="1"/>
    <col min="13332" max="13568" width="8.09765625" style="67"/>
    <col min="13569" max="13569" width="1" style="67" customWidth="1"/>
    <col min="13570" max="13570" width="2.3984375" style="67" customWidth="1"/>
    <col min="13571" max="13571" width="15.59765625" style="67" customWidth="1"/>
    <col min="13572" max="13572" width="0.796875" style="67" customWidth="1"/>
    <col min="13573" max="13575" width="11.19921875" style="67" customWidth="1"/>
    <col min="13576" max="13576" width="11.296875" style="67" customWidth="1"/>
    <col min="13577" max="13577" width="13.5" style="67" bestFit="1" customWidth="1"/>
    <col min="13578" max="13586" width="11.19921875" style="67" customWidth="1"/>
    <col min="13587" max="13587" width="4.09765625" style="67" customWidth="1"/>
    <col min="13588" max="13824" width="8.09765625" style="67"/>
    <col min="13825" max="13825" width="1" style="67" customWidth="1"/>
    <col min="13826" max="13826" width="2.3984375" style="67" customWidth="1"/>
    <col min="13827" max="13827" width="15.59765625" style="67" customWidth="1"/>
    <col min="13828" max="13828" width="0.796875" style="67" customWidth="1"/>
    <col min="13829" max="13831" width="11.19921875" style="67" customWidth="1"/>
    <col min="13832" max="13832" width="11.296875" style="67" customWidth="1"/>
    <col min="13833" max="13833" width="13.5" style="67" bestFit="1" customWidth="1"/>
    <col min="13834" max="13842" width="11.19921875" style="67" customWidth="1"/>
    <col min="13843" max="13843" width="4.09765625" style="67" customWidth="1"/>
    <col min="13844" max="14080" width="8.09765625" style="67"/>
    <col min="14081" max="14081" width="1" style="67" customWidth="1"/>
    <col min="14082" max="14082" width="2.3984375" style="67" customWidth="1"/>
    <col min="14083" max="14083" width="15.59765625" style="67" customWidth="1"/>
    <col min="14084" max="14084" width="0.796875" style="67" customWidth="1"/>
    <col min="14085" max="14087" width="11.19921875" style="67" customWidth="1"/>
    <col min="14088" max="14088" width="11.296875" style="67" customWidth="1"/>
    <col min="14089" max="14089" width="13.5" style="67" bestFit="1" customWidth="1"/>
    <col min="14090" max="14098" width="11.19921875" style="67" customWidth="1"/>
    <col min="14099" max="14099" width="4.09765625" style="67" customWidth="1"/>
    <col min="14100" max="14336" width="8.09765625" style="67"/>
    <col min="14337" max="14337" width="1" style="67" customWidth="1"/>
    <col min="14338" max="14338" width="2.3984375" style="67" customWidth="1"/>
    <col min="14339" max="14339" width="15.59765625" style="67" customWidth="1"/>
    <col min="14340" max="14340" width="0.796875" style="67" customWidth="1"/>
    <col min="14341" max="14343" width="11.19921875" style="67" customWidth="1"/>
    <col min="14344" max="14344" width="11.296875" style="67" customWidth="1"/>
    <col min="14345" max="14345" width="13.5" style="67" bestFit="1" customWidth="1"/>
    <col min="14346" max="14354" width="11.19921875" style="67" customWidth="1"/>
    <col min="14355" max="14355" width="4.09765625" style="67" customWidth="1"/>
    <col min="14356" max="14592" width="8.09765625" style="67"/>
    <col min="14593" max="14593" width="1" style="67" customWidth="1"/>
    <col min="14594" max="14594" width="2.3984375" style="67" customWidth="1"/>
    <col min="14595" max="14595" width="15.59765625" style="67" customWidth="1"/>
    <col min="14596" max="14596" width="0.796875" style="67" customWidth="1"/>
    <col min="14597" max="14599" width="11.19921875" style="67" customWidth="1"/>
    <col min="14600" max="14600" width="11.296875" style="67" customWidth="1"/>
    <col min="14601" max="14601" width="13.5" style="67" bestFit="1" customWidth="1"/>
    <col min="14602" max="14610" width="11.19921875" style="67" customWidth="1"/>
    <col min="14611" max="14611" width="4.09765625" style="67" customWidth="1"/>
    <col min="14612" max="14848" width="8.09765625" style="67"/>
    <col min="14849" max="14849" width="1" style="67" customWidth="1"/>
    <col min="14850" max="14850" width="2.3984375" style="67" customWidth="1"/>
    <col min="14851" max="14851" width="15.59765625" style="67" customWidth="1"/>
    <col min="14852" max="14852" width="0.796875" style="67" customWidth="1"/>
    <col min="14853" max="14855" width="11.19921875" style="67" customWidth="1"/>
    <col min="14856" max="14856" width="11.296875" style="67" customWidth="1"/>
    <col min="14857" max="14857" width="13.5" style="67" bestFit="1" customWidth="1"/>
    <col min="14858" max="14866" width="11.19921875" style="67" customWidth="1"/>
    <col min="14867" max="14867" width="4.09765625" style="67" customWidth="1"/>
    <col min="14868" max="15104" width="8.09765625" style="67"/>
    <col min="15105" max="15105" width="1" style="67" customWidth="1"/>
    <col min="15106" max="15106" width="2.3984375" style="67" customWidth="1"/>
    <col min="15107" max="15107" width="15.59765625" style="67" customWidth="1"/>
    <col min="15108" max="15108" width="0.796875" style="67" customWidth="1"/>
    <col min="15109" max="15111" width="11.19921875" style="67" customWidth="1"/>
    <col min="15112" max="15112" width="11.296875" style="67" customWidth="1"/>
    <col min="15113" max="15113" width="13.5" style="67" bestFit="1" customWidth="1"/>
    <col min="15114" max="15122" width="11.19921875" style="67" customWidth="1"/>
    <col min="15123" max="15123" width="4.09765625" style="67" customWidth="1"/>
    <col min="15124" max="15360" width="8.09765625" style="67"/>
    <col min="15361" max="15361" width="1" style="67" customWidth="1"/>
    <col min="15362" max="15362" width="2.3984375" style="67" customWidth="1"/>
    <col min="15363" max="15363" width="15.59765625" style="67" customWidth="1"/>
    <col min="15364" max="15364" width="0.796875" style="67" customWidth="1"/>
    <col min="15365" max="15367" width="11.19921875" style="67" customWidth="1"/>
    <col min="15368" max="15368" width="11.296875" style="67" customWidth="1"/>
    <col min="15369" max="15369" width="13.5" style="67" bestFit="1" customWidth="1"/>
    <col min="15370" max="15378" width="11.19921875" style="67" customWidth="1"/>
    <col min="15379" max="15379" width="4.09765625" style="67" customWidth="1"/>
    <col min="15380" max="15616" width="8.09765625" style="67"/>
    <col min="15617" max="15617" width="1" style="67" customWidth="1"/>
    <col min="15618" max="15618" width="2.3984375" style="67" customWidth="1"/>
    <col min="15619" max="15619" width="15.59765625" style="67" customWidth="1"/>
    <col min="15620" max="15620" width="0.796875" style="67" customWidth="1"/>
    <col min="15621" max="15623" width="11.19921875" style="67" customWidth="1"/>
    <col min="15624" max="15624" width="11.296875" style="67" customWidth="1"/>
    <col min="15625" max="15625" width="13.5" style="67" bestFit="1" customWidth="1"/>
    <col min="15626" max="15634" width="11.19921875" style="67" customWidth="1"/>
    <col min="15635" max="15635" width="4.09765625" style="67" customWidth="1"/>
    <col min="15636" max="15872" width="8.09765625" style="67"/>
    <col min="15873" max="15873" width="1" style="67" customWidth="1"/>
    <col min="15874" max="15874" width="2.3984375" style="67" customWidth="1"/>
    <col min="15875" max="15875" width="15.59765625" style="67" customWidth="1"/>
    <col min="15876" max="15876" width="0.796875" style="67" customWidth="1"/>
    <col min="15877" max="15879" width="11.19921875" style="67" customWidth="1"/>
    <col min="15880" max="15880" width="11.296875" style="67" customWidth="1"/>
    <col min="15881" max="15881" width="13.5" style="67" bestFit="1" customWidth="1"/>
    <col min="15882" max="15890" width="11.19921875" style="67" customWidth="1"/>
    <col min="15891" max="15891" width="4.09765625" style="67" customWidth="1"/>
    <col min="15892" max="16128" width="8.09765625" style="67"/>
    <col min="16129" max="16129" width="1" style="67" customWidth="1"/>
    <col min="16130" max="16130" width="2.3984375" style="67" customWidth="1"/>
    <col min="16131" max="16131" width="15.59765625" style="67" customWidth="1"/>
    <col min="16132" max="16132" width="0.796875" style="67" customWidth="1"/>
    <col min="16133" max="16135" width="11.19921875" style="67" customWidth="1"/>
    <col min="16136" max="16136" width="11.296875" style="67" customWidth="1"/>
    <col min="16137" max="16137" width="13.5" style="67" bestFit="1" customWidth="1"/>
    <col min="16138" max="16146" width="11.19921875" style="67" customWidth="1"/>
    <col min="16147" max="16147" width="4.09765625" style="67" customWidth="1"/>
    <col min="16148" max="16384" width="8.09765625" style="67"/>
  </cols>
  <sheetData>
    <row r="1" spans="1:19" ht="17.25" customHeight="1" x14ac:dyDescent="0.15">
      <c r="A1" s="65"/>
      <c r="B1" s="65"/>
    </row>
    <row r="2" spans="1:19" ht="17.25" customHeight="1" thickBot="1" x14ac:dyDescent="0.2">
      <c r="A2" s="64"/>
      <c r="B2" s="64"/>
      <c r="C2" s="65"/>
      <c r="D2" s="65"/>
      <c r="E2" s="142" t="s">
        <v>224</v>
      </c>
      <c r="F2" s="66"/>
      <c r="G2" s="66"/>
      <c r="H2" s="65"/>
      <c r="I2" s="65"/>
      <c r="J2" s="65"/>
      <c r="K2" s="65"/>
      <c r="L2" s="65"/>
      <c r="M2" s="65"/>
      <c r="N2" s="65"/>
      <c r="O2" s="142" t="s">
        <v>225</v>
      </c>
      <c r="P2" s="143"/>
      <c r="Q2" s="143"/>
      <c r="R2" s="142" t="s">
        <v>226</v>
      </c>
      <c r="S2" s="143"/>
    </row>
    <row r="3" spans="1:19" ht="20.100000000000001" customHeight="1" x14ac:dyDescent="0.15">
      <c r="A3" s="297" t="s">
        <v>20</v>
      </c>
      <c r="B3" s="298"/>
      <c r="C3" s="298"/>
      <c r="D3" s="299"/>
      <c r="E3" s="283" t="s">
        <v>227</v>
      </c>
      <c r="F3" s="283" t="s">
        <v>228</v>
      </c>
      <c r="G3" s="283" t="s">
        <v>229</v>
      </c>
      <c r="H3" s="308" t="s">
        <v>230</v>
      </c>
      <c r="I3" s="308" t="s">
        <v>231</v>
      </c>
      <c r="J3" s="283" t="s">
        <v>232</v>
      </c>
      <c r="K3" s="283" t="s">
        <v>233</v>
      </c>
      <c r="L3" s="283" t="s">
        <v>234</v>
      </c>
      <c r="M3" s="283" t="s">
        <v>235</v>
      </c>
      <c r="N3" s="283" t="s">
        <v>236</v>
      </c>
      <c r="O3" s="283" t="s">
        <v>237</v>
      </c>
      <c r="P3" s="283" t="s">
        <v>238</v>
      </c>
      <c r="Q3" s="286" t="s">
        <v>239</v>
      </c>
      <c r="R3" s="311" t="s">
        <v>240</v>
      </c>
    </row>
    <row r="4" spans="1:19" ht="20.100000000000001" customHeight="1" x14ac:dyDescent="0.15">
      <c r="A4" s="300"/>
      <c r="B4" s="301"/>
      <c r="C4" s="301"/>
      <c r="D4" s="302"/>
      <c r="E4" s="284"/>
      <c r="F4" s="284"/>
      <c r="G4" s="284"/>
      <c r="H4" s="309"/>
      <c r="I4" s="309"/>
      <c r="J4" s="284"/>
      <c r="K4" s="284"/>
      <c r="L4" s="284"/>
      <c r="M4" s="284"/>
      <c r="N4" s="284"/>
      <c r="O4" s="284"/>
      <c r="P4" s="284"/>
      <c r="Q4" s="287"/>
      <c r="R4" s="312"/>
    </row>
    <row r="5" spans="1:19" ht="20.100000000000001" customHeight="1" x14ac:dyDescent="0.15">
      <c r="A5" s="303"/>
      <c r="B5" s="304"/>
      <c r="C5" s="304"/>
      <c r="D5" s="305"/>
      <c r="E5" s="285"/>
      <c r="F5" s="285"/>
      <c r="G5" s="285"/>
      <c r="H5" s="310"/>
      <c r="I5" s="310"/>
      <c r="J5" s="285"/>
      <c r="K5" s="285"/>
      <c r="L5" s="285"/>
      <c r="M5" s="285"/>
      <c r="N5" s="285"/>
      <c r="O5" s="285"/>
      <c r="P5" s="285"/>
      <c r="Q5" s="284"/>
      <c r="R5" s="293"/>
    </row>
    <row r="6" spans="1:19" ht="16.2" x14ac:dyDescent="0.4">
      <c r="A6" s="145"/>
      <c r="B6" s="67"/>
      <c r="C6" s="146" t="s">
        <v>44</v>
      </c>
      <c r="D6" s="147"/>
      <c r="E6" s="172">
        <v>426257</v>
      </c>
      <c r="F6" s="172">
        <v>3308689</v>
      </c>
      <c r="G6" s="172">
        <v>5108566</v>
      </c>
      <c r="H6" s="148">
        <v>14052837</v>
      </c>
      <c r="I6" s="148">
        <v>69004257</v>
      </c>
      <c r="J6" s="148">
        <v>133262</v>
      </c>
      <c r="K6" s="173">
        <v>0</v>
      </c>
      <c r="L6" s="148">
        <v>1619622</v>
      </c>
      <c r="M6" s="148">
        <v>9232456</v>
      </c>
      <c r="N6" s="148">
        <v>750668</v>
      </c>
      <c r="O6" s="148">
        <v>141949</v>
      </c>
      <c r="P6" s="148">
        <v>2118531</v>
      </c>
      <c r="Q6" s="148">
        <v>29777</v>
      </c>
      <c r="R6" s="149">
        <v>3470822</v>
      </c>
      <c r="S6" s="67" t="s">
        <v>45</v>
      </c>
    </row>
    <row r="7" spans="1:19" ht="16.2" x14ac:dyDescent="0.4">
      <c r="A7" s="145"/>
      <c r="B7" s="67"/>
      <c r="C7" s="146" t="s">
        <v>46</v>
      </c>
      <c r="D7" s="147"/>
      <c r="E7" s="174">
        <v>111035</v>
      </c>
      <c r="F7" s="174">
        <v>893773</v>
      </c>
      <c r="G7" s="174">
        <v>1376096</v>
      </c>
      <c r="H7" s="150">
        <v>1979630</v>
      </c>
      <c r="I7" s="150">
        <v>17691297</v>
      </c>
      <c r="J7" s="150">
        <v>684619</v>
      </c>
      <c r="K7" s="150">
        <v>98573</v>
      </c>
      <c r="L7" s="150">
        <v>523661</v>
      </c>
      <c r="M7" s="175">
        <v>4612361</v>
      </c>
      <c r="N7" s="150">
        <v>261478</v>
      </c>
      <c r="O7" s="150">
        <v>128300</v>
      </c>
      <c r="P7" s="150">
        <v>696860</v>
      </c>
      <c r="Q7" s="175">
        <v>14014</v>
      </c>
      <c r="R7" s="151">
        <v>1091019</v>
      </c>
      <c r="S7" s="67" t="s">
        <v>139</v>
      </c>
    </row>
    <row r="8" spans="1:19" ht="16.2" x14ac:dyDescent="0.15">
      <c r="A8" s="145"/>
      <c r="B8" s="67"/>
      <c r="C8" s="146"/>
      <c r="D8" s="147"/>
      <c r="E8" s="176"/>
      <c r="F8" s="176"/>
      <c r="G8" s="176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3"/>
    </row>
    <row r="9" spans="1:19" ht="16.2" x14ac:dyDescent="0.4">
      <c r="A9" s="145"/>
      <c r="B9" s="67"/>
      <c r="C9" s="146" t="s">
        <v>2</v>
      </c>
      <c r="D9" s="147"/>
      <c r="E9" s="174">
        <v>22553</v>
      </c>
      <c r="F9" s="174">
        <v>180207</v>
      </c>
      <c r="G9" s="174">
        <v>277407</v>
      </c>
      <c r="H9" s="150">
        <v>428523</v>
      </c>
      <c r="I9" s="150">
        <v>4040458</v>
      </c>
      <c r="J9" s="150">
        <v>231485</v>
      </c>
      <c r="K9" s="150">
        <v>29184</v>
      </c>
      <c r="L9" s="150">
        <v>74492</v>
      </c>
      <c r="M9" s="173">
        <v>0</v>
      </c>
      <c r="N9" s="150">
        <v>25726</v>
      </c>
      <c r="O9" s="150">
        <v>918</v>
      </c>
      <c r="P9" s="150">
        <v>83168</v>
      </c>
      <c r="Q9" s="173">
        <v>0</v>
      </c>
      <c r="R9" s="151">
        <v>270857</v>
      </c>
      <c r="S9" s="67" t="s">
        <v>48</v>
      </c>
    </row>
    <row r="10" spans="1:19" ht="16.2" x14ac:dyDescent="0.4">
      <c r="A10" s="145"/>
      <c r="B10" s="67"/>
      <c r="C10" s="146" t="s">
        <v>49</v>
      </c>
      <c r="D10" s="147"/>
      <c r="E10" s="174">
        <v>75848</v>
      </c>
      <c r="F10" s="174">
        <v>608078</v>
      </c>
      <c r="G10" s="174">
        <v>937086</v>
      </c>
      <c r="H10" s="150">
        <v>818953</v>
      </c>
      <c r="I10" s="150">
        <v>8403979</v>
      </c>
      <c r="J10" s="150">
        <v>136439</v>
      </c>
      <c r="K10" s="173">
        <v>0</v>
      </c>
      <c r="L10" s="150">
        <v>125835</v>
      </c>
      <c r="M10" s="173">
        <v>0</v>
      </c>
      <c r="N10" s="150">
        <v>47350</v>
      </c>
      <c r="O10" s="173">
        <v>0</v>
      </c>
      <c r="P10" s="150">
        <v>141369</v>
      </c>
      <c r="Q10" s="173">
        <v>0</v>
      </c>
      <c r="R10" s="151">
        <v>460400</v>
      </c>
      <c r="S10" s="67" t="s">
        <v>50</v>
      </c>
    </row>
    <row r="11" spans="1:19" ht="16.2" x14ac:dyDescent="0.4">
      <c r="A11" s="145"/>
      <c r="B11" s="67"/>
      <c r="C11" s="146" t="s">
        <v>51</v>
      </c>
      <c r="D11" s="147"/>
      <c r="E11" s="174">
        <v>16658</v>
      </c>
      <c r="F11" s="174">
        <v>135312</v>
      </c>
      <c r="G11" s="174">
        <v>208027</v>
      </c>
      <c r="H11" s="150">
        <v>241389</v>
      </c>
      <c r="I11" s="150">
        <v>2237121</v>
      </c>
      <c r="J11" s="150">
        <v>7388</v>
      </c>
      <c r="K11" s="150">
        <v>53108</v>
      </c>
      <c r="L11" s="150">
        <v>35507</v>
      </c>
      <c r="M11" s="173">
        <v>0</v>
      </c>
      <c r="N11" s="150">
        <v>11863</v>
      </c>
      <c r="O11" s="173">
        <v>0</v>
      </c>
      <c r="P11" s="150">
        <v>40003</v>
      </c>
      <c r="Q11" s="173">
        <v>0</v>
      </c>
      <c r="R11" s="151">
        <v>130281</v>
      </c>
      <c r="S11" s="67" t="s">
        <v>52</v>
      </c>
    </row>
    <row r="12" spans="1:19" ht="16.2" x14ac:dyDescent="0.4">
      <c r="A12" s="154"/>
      <c r="B12" s="67"/>
      <c r="C12" s="146" t="s">
        <v>53</v>
      </c>
      <c r="D12" s="147"/>
      <c r="E12" s="174">
        <v>73031</v>
      </c>
      <c r="F12" s="174">
        <v>574745</v>
      </c>
      <c r="G12" s="174">
        <v>886176</v>
      </c>
      <c r="H12" s="150">
        <v>957796</v>
      </c>
      <c r="I12" s="150">
        <v>8283256</v>
      </c>
      <c r="J12" s="150">
        <v>436153</v>
      </c>
      <c r="K12" s="173">
        <v>0</v>
      </c>
      <c r="L12" s="150">
        <v>119386</v>
      </c>
      <c r="M12" s="173">
        <v>0</v>
      </c>
      <c r="N12" s="150">
        <v>38499</v>
      </c>
      <c r="O12" s="173">
        <v>0</v>
      </c>
      <c r="P12" s="150">
        <v>134181</v>
      </c>
      <c r="Q12" s="173">
        <v>0</v>
      </c>
      <c r="R12" s="151">
        <v>436989</v>
      </c>
      <c r="S12" s="67" t="s">
        <v>54</v>
      </c>
    </row>
    <row r="13" spans="1:19" ht="16.2" x14ac:dyDescent="0.4">
      <c r="A13" s="154"/>
      <c r="B13" s="67"/>
      <c r="C13" s="146" t="s">
        <v>3</v>
      </c>
      <c r="D13" s="147"/>
      <c r="E13" s="174">
        <v>9452</v>
      </c>
      <c r="F13" s="174">
        <v>75263</v>
      </c>
      <c r="G13" s="174">
        <v>116014</v>
      </c>
      <c r="H13" s="150">
        <v>173457</v>
      </c>
      <c r="I13" s="150">
        <v>1589505</v>
      </c>
      <c r="J13" s="150">
        <v>415917</v>
      </c>
      <c r="K13" s="173">
        <v>0</v>
      </c>
      <c r="L13" s="150">
        <v>26699</v>
      </c>
      <c r="M13" s="173">
        <v>0</v>
      </c>
      <c r="N13" s="150">
        <v>12258</v>
      </c>
      <c r="O13" s="150">
        <v>51041</v>
      </c>
      <c r="P13" s="150">
        <v>30058</v>
      </c>
      <c r="Q13" s="173">
        <v>0</v>
      </c>
      <c r="R13" s="151">
        <v>97896</v>
      </c>
      <c r="S13" s="67" t="s">
        <v>55</v>
      </c>
    </row>
    <row r="14" spans="1:19" ht="16.2" x14ac:dyDescent="0.4">
      <c r="A14" s="154"/>
      <c r="B14" s="67"/>
      <c r="C14" s="146" t="s">
        <v>56</v>
      </c>
      <c r="D14" s="147"/>
      <c r="E14" s="174">
        <v>50648</v>
      </c>
      <c r="F14" s="174">
        <v>406852</v>
      </c>
      <c r="G14" s="174">
        <v>626276</v>
      </c>
      <c r="H14" s="150">
        <v>666874</v>
      </c>
      <c r="I14" s="150">
        <v>7305522</v>
      </c>
      <c r="J14" s="150">
        <v>179554</v>
      </c>
      <c r="K14" s="150">
        <v>34233</v>
      </c>
      <c r="L14" s="150">
        <v>123108</v>
      </c>
      <c r="M14" s="173">
        <v>0</v>
      </c>
      <c r="N14" s="150">
        <v>38851</v>
      </c>
      <c r="O14" s="173">
        <v>0</v>
      </c>
      <c r="P14" s="150">
        <v>138284</v>
      </c>
      <c r="Q14" s="173">
        <v>0</v>
      </c>
      <c r="R14" s="151">
        <v>450352</v>
      </c>
      <c r="S14" s="67" t="s">
        <v>57</v>
      </c>
    </row>
    <row r="15" spans="1:19" ht="16.2" x14ac:dyDescent="0.4">
      <c r="A15" s="154"/>
      <c r="B15" s="67"/>
      <c r="C15" s="146" t="s">
        <v>58</v>
      </c>
      <c r="D15" s="147"/>
      <c r="E15" s="174">
        <v>13951</v>
      </c>
      <c r="F15" s="174">
        <v>78862</v>
      </c>
      <c r="G15" s="174">
        <v>121107</v>
      </c>
      <c r="H15" s="150">
        <v>189405</v>
      </c>
      <c r="I15" s="150">
        <v>1792260</v>
      </c>
      <c r="J15" s="150">
        <v>151534</v>
      </c>
      <c r="K15" s="173">
        <v>0</v>
      </c>
      <c r="L15" s="150">
        <v>35489</v>
      </c>
      <c r="M15" s="173">
        <v>0</v>
      </c>
      <c r="N15" s="150">
        <v>13208</v>
      </c>
      <c r="O15" s="150">
        <v>0</v>
      </c>
      <c r="P15" s="150">
        <v>39868</v>
      </c>
      <c r="Q15" s="173">
        <v>0</v>
      </c>
      <c r="R15" s="151">
        <v>129844</v>
      </c>
      <c r="S15" s="67" t="s">
        <v>59</v>
      </c>
    </row>
    <row r="16" spans="1:19" ht="16.2" x14ac:dyDescent="0.4">
      <c r="A16" s="154"/>
      <c r="B16" s="67"/>
      <c r="C16" s="146" t="s">
        <v>60</v>
      </c>
      <c r="D16" s="147"/>
      <c r="E16" s="174">
        <v>17953</v>
      </c>
      <c r="F16" s="174">
        <v>143501</v>
      </c>
      <c r="G16" s="174">
        <v>221135</v>
      </c>
      <c r="H16" s="150">
        <v>326062</v>
      </c>
      <c r="I16" s="150">
        <v>3050226</v>
      </c>
      <c r="J16" s="150">
        <v>147828</v>
      </c>
      <c r="K16" s="173">
        <v>0</v>
      </c>
      <c r="L16" s="150">
        <v>43644</v>
      </c>
      <c r="M16" s="173">
        <v>0</v>
      </c>
      <c r="N16" s="150">
        <v>16570</v>
      </c>
      <c r="O16" s="173">
        <v>0</v>
      </c>
      <c r="P16" s="150">
        <v>49174</v>
      </c>
      <c r="Q16" s="173">
        <v>0</v>
      </c>
      <c r="R16" s="151">
        <v>160143</v>
      </c>
      <c r="S16" s="67" t="s">
        <v>61</v>
      </c>
    </row>
    <row r="17" spans="1:19" ht="16.2" x14ac:dyDescent="0.4">
      <c r="A17" s="154"/>
      <c r="B17" s="67"/>
      <c r="C17" s="146" t="s">
        <v>62</v>
      </c>
      <c r="D17" s="147"/>
      <c r="E17" s="174">
        <v>54558</v>
      </c>
      <c r="F17" s="174">
        <v>441098</v>
      </c>
      <c r="G17" s="174">
        <v>678858</v>
      </c>
      <c r="H17" s="150">
        <v>749059</v>
      </c>
      <c r="I17" s="150">
        <v>8236721</v>
      </c>
      <c r="J17" s="150">
        <v>247171</v>
      </c>
      <c r="K17" s="150">
        <v>54173</v>
      </c>
      <c r="L17" s="150">
        <v>129465</v>
      </c>
      <c r="M17" s="173">
        <v>0</v>
      </c>
      <c r="N17" s="150">
        <v>53255</v>
      </c>
      <c r="O17" s="173">
        <v>0</v>
      </c>
      <c r="P17" s="150">
        <v>145189</v>
      </c>
      <c r="Q17" s="173">
        <v>0</v>
      </c>
      <c r="R17" s="151">
        <v>472839</v>
      </c>
      <c r="S17" s="67" t="s">
        <v>63</v>
      </c>
    </row>
    <row r="18" spans="1:19" ht="16.2" x14ac:dyDescent="0.4">
      <c r="A18" s="154"/>
      <c r="B18" s="67"/>
      <c r="C18" s="146" t="s">
        <v>64</v>
      </c>
      <c r="D18" s="147"/>
      <c r="E18" s="174">
        <v>45887</v>
      </c>
      <c r="F18" s="174">
        <v>364766</v>
      </c>
      <c r="G18" s="174">
        <v>562547</v>
      </c>
      <c r="H18" s="150">
        <v>672667</v>
      </c>
      <c r="I18" s="150">
        <v>6133187</v>
      </c>
      <c r="J18" s="150">
        <v>170745</v>
      </c>
      <c r="K18" s="150">
        <v>65529</v>
      </c>
      <c r="L18" s="150">
        <v>99854</v>
      </c>
      <c r="M18" s="173">
        <v>0</v>
      </c>
      <c r="N18" s="150">
        <v>37877</v>
      </c>
      <c r="O18" s="173">
        <v>0</v>
      </c>
      <c r="P18" s="150">
        <v>114089</v>
      </c>
      <c r="Q18" s="173">
        <v>0</v>
      </c>
      <c r="R18" s="151">
        <v>371558</v>
      </c>
      <c r="S18" s="67" t="s">
        <v>65</v>
      </c>
    </row>
    <row r="19" spans="1:19" ht="16.2" x14ac:dyDescent="0.4">
      <c r="A19" s="154"/>
      <c r="B19" s="67"/>
      <c r="C19" s="146" t="s">
        <v>66</v>
      </c>
      <c r="D19" s="147"/>
      <c r="E19" s="174">
        <v>34846</v>
      </c>
      <c r="F19" s="174">
        <v>279041</v>
      </c>
      <c r="G19" s="174">
        <v>429776</v>
      </c>
      <c r="H19" s="150">
        <v>677735</v>
      </c>
      <c r="I19" s="150">
        <v>5734776</v>
      </c>
      <c r="J19" s="150">
        <v>208513</v>
      </c>
      <c r="K19" s="173">
        <v>0</v>
      </c>
      <c r="L19" s="150">
        <v>89331</v>
      </c>
      <c r="M19" s="173">
        <v>0</v>
      </c>
      <c r="N19" s="150">
        <v>32416</v>
      </c>
      <c r="O19" s="173">
        <v>0</v>
      </c>
      <c r="P19" s="150">
        <v>100423</v>
      </c>
      <c r="Q19" s="173">
        <v>0</v>
      </c>
      <c r="R19" s="151">
        <v>327054</v>
      </c>
      <c r="S19" s="67" t="s">
        <v>67</v>
      </c>
    </row>
    <row r="20" spans="1:19" ht="16.2" x14ac:dyDescent="0.4">
      <c r="A20" s="154"/>
      <c r="B20" s="67"/>
      <c r="C20" s="146" t="s">
        <v>4</v>
      </c>
      <c r="D20" s="147"/>
      <c r="E20" s="174">
        <v>12106</v>
      </c>
      <c r="F20" s="174">
        <v>96779</v>
      </c>
      <c r="G20" s="174">
        <v>148959</v>
      </c>
      <c r="H20" s="150">
        <v>326972</v>
      </c>
      <c r="I20" s="150">
        <v>2261479</v>
      </c>
      <c r="J20" s="150">
        <v>340933</v>
      </c>
      <c r="K20" s="150">
        <v>32717</v>
      </c>
      <c r="L20" s="150">
        <v>35528</v>
      </c>
      <c r="M20" s="173">
        <v>0</v>
      </c>
      <c r="N20" s="150">
        <v>15900</v>
      </c>
      <c r="O20" s="150">
        <v>3083</v>
      </c>
      <c r="P20" s="150">
        <v>39970</v>
      </c>
      <c r="Q20" s="173">
        <v>0</v>
      </c>
      <c r="R20" s="151">
        <v>130175</v>
      </c>
      <c r="S20" s="67" t="s">
        <v>68</v>
      </c>
    </row>
    <row r="21" spans="1:19" ht="16.2" x14ac:dyDescent="0.4">
      <c r="A21" s="154"/>
      <c r="B21" s="67"/>
      <c r="C21" s="146" t="s">
        <v>5</v>
      </c>
      <c r="D21" s="147"/>
      <c r="E21" s="174">
        <v>13978</v>
      </c>
      <c r="F21" s="174">
        <v>114618</v>
      </c>
      <c r="G21" s="174">
        <v>175736</v>
      </c>
      <c r="H21" s="150">
        <v>219019</v>
      </c>
      <c r="I21" s="150">
        <v>2271914</v>
      </c>
      <c r="J21" s="150">
        <v>82141</v>
      </c>
      <c r="K21" s="150">
        <v>33408</v>
      </c>
      <c r="L21" s="150">
        <v>41885</v>
      </c>
      <c r="M21" s="173">
        <v>0</v>
      </c>
      <c r="N21" s="150">
        <v>14162</v>
      </c>
      <c r="O21" s="173">
        <v>0</v>
      </c>
      <c r="P21" s="150">
        <v>47131</v>
      </c>
      <c r="Q21" s="173">
        <v>0</v>
      </c>
      <c r="R21" s="151">
        <v>153493</v>
      </c>
      <c r="S21" s="67" t="s">
        <v>69</v>
      </c>
    </row>
    <row r="22" spans="1:19" ht="16.2" x14ac:dyDescent="0.4">
      <c r="A22" s="154"/>
      <c r="B22" s="67"/>
      <c r="C22" s="146" t="s">
        <v>6</v>
      </c>
      <c r="D22" s="147"/>
      <c r="E22" s="174">
        <v>27706</v>
      </c>
      <c r="F22" s="174">
        <v>222830</v>
      </c>
      <c r="G22" s="174">
        <v>342791</v>
      </c>
      <c r="H22" s="150">
        <v>396864</v>
      </c>
      <c r="I22" s="150">
        <v>4723158</v>
      </c>
      <c r="J22" s="150">
        <v>223317</v>
      </c>
      <c r="K22" s="173">
        <v>0</v>
      </c>
      <c r="L22" s="150">
        <v>69203</v>
      </c>
      <c r="M22" s="173">
        <v>0</v>
      </c>
      <c r="N22" s="150">
        <v>32408</v>
      </c>
      <c r="O22" s="173">
        <v>0</v>
      </c>
      <c r="P22" s="150">
        <v>77620</v>
      </c>
      <c r="Q22" s="173">
        <v>0</v>
      </c>
      <c r="R22" s="151">
        <v>252792</v>
      </c>
      <c r="S22" s="67" t="s">
        <v>70</v>
      </c>
    </row>
    <row r="23" spans="1:19" ht="13.5" customHeight="1" x14ac:dyDescent="0.4">
      <c r="A23" s="154"/>
      <c r="B23" s="67"/>
      <c r="C23" s="146" t="s">
        <v>7</v>
      </c>
      <c r="D23" s="147"/>
      <c r="E23" s="174">
        <v>12088</v>
      </c>
      <c r="F23" s="174">
        <v>100671</v>
      </c>
      <c r="G23" s="174">
        <v>154503</v>
      </c>
      <c r="H23" s="150">
        <v>161525</v>
      </c>
      <c r="I23" s="150">
        <v>2067395</v>
      </c>
      <c r="J23" s="150">
        <v>51737</v>
      </c>
      <c r="K23" s="150">
        <v>15744</v>
      </c>
      <c r="L23" s="150">
        <v>47368</v>
      </c>
      <c r="M23" s="173">
        <v>0</v>
      </c>
      <c r="N23" s="150">
        <v>13502</v>
      </c>
      <c r="O23" s="173">
        <v>0</v>
      </c>
      <c r="P23" s="150">
        <v>53388</v>
      </c>
      <c r="Q23" s="173">
        <v>0</v>
      </c>
      <c r="R23" s="151">
        <v>173872</v>
      </c>
      <c r="S23" s="67" t="s">
        <v>71</v>
      </c>
    </row>
    <row r="24" spans="1:19" ht="16.2" x14ac:dyDescent="0.4">
      <c r="A24" s="154"/>
      <c r="B24" s="67"/>
      <c r="C24" s="146" t="s">
        <v>72</v>
      </c>
      <c r="D24" s="147"/>
      <c r="E24" s="174">
        <v>13544</v>
      </c>
      <c r="F24" s="174">
        <v>108063</v>
      </c>
      <c r="G24" s="174">
        <v>166513</v>
      </c>
      <c r="H24" s="150">
        <v>232443</v>
      </c>
      <c r="I24" s="150">
        <v>2458266</v>
      </c>
      <c r="J24" s="150">
        <v>36875</v>
      </c>
      <c r="K24" s="173">
        <v>0</v>
      </c>
      <c r="L24" s="150">
        <v>37751</v>
      </c>
      <c r="M24" s="173">
        <v>0</v>
      </c>
      <c r="N24" s="150">
        <v>17624</v>
      </c>
      <c r="O24" s="173">
        <v>0</v>
      </c>
      <c r="P24" s="150">
        <v>42217</v>
      </c>
      <c r="Q24" s="173">
        <v>0</v>
      </c>
      <c r="R24" s="151">
        <v>137492</v>
      </c>
      <c r="S24" s="67" t="s">
        <v>73</v>
      </c>
    </row>
    <row r="25" spans="1:19" ht="16.2" x14ac:dyDescent="0.4">
      <c r="A25" s="154"/>
      <c r="B25" s="67"/>
      <c r="C25" s="146" t="s">
        <v>74</v>
      </c>
      <c r="D25" s="147"/>
      <c r="E25" s="174">
        <v>14346</v>
      </c>
      <c r="F25" s="174">
        <v>115043</v>
      </c>
      <c r="G25" s="174">
        <v>177049</v>
      </c>
      <c r="H25" s="150">
        <v>287752</v>
      </c>
      <c r="I25" s="150">
        <v>2566518</v>
      </c>
      <c r="J25" s="150">
        <v>73745</v>
      </c>
      <c r="K25" s="150">
        <v>8381</v>
      </c>
      <c r="L25" s="150">
        <v>39417</v>
      </c>
      <c r="M25" s="173">
        <v>0</v>
      </c>
      <c r="N25" s="150">
        <v>13785</v>
      </c>
      <c r="O25" s="173">
        <v>0</v>
      </c>
      <c r="P25" s="150">
        <v>44135</v>
      </c>
      <c r="Q25" s="173">
        <v>0</v>
      </c>
      <c r="R25" s="151">
        <v>143741</v>
      </c>
      <c r="S25" s="67" t="s">
        <v>75</v>
      </c>
    </row>
    <row r="26" spans="1:19" ht="16.2" x14ac:dyDescent="0.4">
      <c r="A26" s="154"/>
      <c r="B26" s="67"/>
      <c r="C26" s="146" t="s">
        <v>76</v>
      </c>
      <c r="D26" s="147"/>
      <c r="E26" s="174">
        <v>23861</v>
      </c>
      <c r="F26" s="174">
        <v>190724</v>
      </c>
      <c r="G26" s="174">
        <v>293631</v>
      </c>
      <c r="H26" s="150">
        <v>371710</v>
      </c>
      <c r="I26" s="150">
        <v>3846980</v>
      </c>
      <c r="J26" s="150">
        <v>50990</v>
      </c>
      <c r="K26" s="150">
        <v>24192</v>
      </c>
      <c r="L26" s="150">
        <v>69020</v>
      </c>
      <c r="M26" s="173">
        <v>0</v>
      </c>
      <c r="N26" s="150">
        <v>27321</v>
      </c>
      <c r="O26" s="173">
        <v>0</v>
      </c>
      <c r="P26" s="150">
        <v>77312</v>
      </c>
      <c r="Q26" s="173">
        <v>0</v>
      </c>
      <c r="R26" s="151">
        <v>251785</v>
      </c>
      <c r="S26" s="67" t="s">
        <v>77</v>
      </c>
    </row>
    <row r="27" spans="1:19" ht="16.2" x14ac:dyDescent="0.4">
      <c r="A27" s="154"/>
      <c r="B27" s="67"/>
      <c r="C27" s="146" t="s">
        <v>78</v>
      </c>
      <c r="D27" s="147"/>
      <c r="E27" s="174">
        <v>25397</v>
      </c>
      <c r="F27" s="174">
        <v>204371</v>
      </c>
      <c r="G27" s="174">
        <v>314983</v>
      </c>
      <c r="H27" s="150">
        <v>263928</v>
      </c>
      <c r="I27" s="150">
        <v>2844732</v>
      </c>
      <c r="J27" s="150">
        <v>6809</v>
      </c>
      <c r="K27" s="150">
        <v>1123</v>
      </c>
      <c r="L27" s="150">
        <v>55951</v>
      </c>
      <c r="M27" s="173">
        <v>0</v>
      </c>
      <c r="N27" s="150">
        <v>17130</v>
      </c>
      <c r="O27" s="173">
        <v>0</v>
      </c>
      <c r="P27" s="150">
        <v>62660</v>
      </c>
      <c r="Q27" s="173">
        <v>0</v>
      </c>
      <c r="R27" s="151">
        <v>204066</v>
      </c>
      <c r="S27" s="67" t="s">
        <v>79</v>
      </c>
    </row>
    <row r="28" spans="1:19" ht="16.2" x14ac:dyDescent="0.4">
      <c r="A28" s="154"/>
      <c r="B28" s="67"/>
      <c r="C28" s="146" t="s">
        <v>80</v>
      </c>
      <c r="D28" s="147"/>
      <c r="E28" s="174">
        <v>8424</v>
      </c>
      <c r="F28" s="174">
        <v>68009</v>
      </c>
      <c r="G28" s="174">
        <v>104583</v>
      </c>
      <c r="H28" s="150">
        <v>139162</v>
      </c>
      <c r="I28" s="150">
        <v>1442098</v>
      </c>
      <c r="J28" s="150">
        <v>18431</v>
      </c>
      <c r="K28" s="173">
        <v>0</v>
      </c>
      <c r="L28" s="150">
        <v>23742</v>
      </c>
      <c r="M28" s="173">
        <v>0</v>
      </c>
      <c r="N28" s="150">
        <v>8279</v>
      </c>
      <c r="O28" s="173">
        <v>0</v>
      </c>
      <c r="P28" s="150">
        <v>27278</v>
      </c>
      <c r="Q28" s="173">
        <v>0</v>
      </c>
      <c r="R28" s="151">
        <v>88842</v>
      </c>
      <c r="S28" s="67" t="s">
        <v>81</v>
      </c>
    </row>
    <row r="29" spans="1:19" ht="16.2" x14ac:dyDescent="0.4">
      <c r="A29" s="154"/>
      <c r="B29" s="67"/>
      <c r="C29" s="146" t="s">
        <v>8</v>
      </c>
      <c r="D29" s="147"/>
      <c r="E29" s="174">
        <v>12878</v>
      </c>
      <c r="F29" s="174">
        <v>103898</v>
      </c>
      <c r="G29" s="174">
        <v>160073</v>
      </c>
      <c r="H29" s="150">
        <v>201565</v>
      </c>
      <c r="I29" s="150">
        <v>2254669</v>
      </c>
      <c r="J29" s="150">
        <v>41119</v>
      </c>
      <c r="K29" s="173">
        <v>0</v>
      </c>
      <c r="L29" s="150">
        <v>38978</v>
      </c>
      <c r="M29" s="173">
        <v>0</v>
      </c>
      <c r="N29" s="150">
        <v>14572</v>
      </c>
      <c r="O29" s="173">
        <v>0</v>
      </c>
      <c r="P29" s="150">
        <v>43796</v>
      </c>
      <c r="Q29" s="173">
        <v>0</v>
      </c>
      <c r="R29" s="151">
        <v>142634</v>
      </c>
      <c r="S29" s="67" t="s">
        <v>82</v>
      </c>
    </row>
    <row r="30" spans="1:19" ht="16.2" x14ac:dyDescent="0.4">
      <c r="A30" s="154"/>
      <c r="B30" s="67"/>
      <c r="C30" s="146" t="s">
        <v>83</v>
      </c>
      <c r="D30" s="147"/>
      <c r="E30" s="174">
        <v>13579</v>
      </c>
      <c r="F30" s="174">
        <v>108998</v>
      </c>
      <c r="G30" s="174">
        <v>167903</v>
      </c>
      <c r="H30" s="150">
        <v>381809</v>
      </c>
      <c r="I30" s="150">
        <v>2710746</v>
      </c>
      <c r="J30" s="150">
        <v>61302</v>
      </c>
      <c r="K30" s="173">
        <v>0</v>
      </c>
      <c r="L30" s="150">
        <v>35059</v>
      </c>
      <c r="M30" s="173">
        <v>0</v>
      </c>
      <c r="N30" s="150">
        <v>15247</v>
      </c>
      <c r="O30" s="173">
        <v>0</v>
      </c>
      <c r="P30" s="150">
        <v>40436</v>
      </c>
      <c r="Q30" s="173">
        <v>0</v>
      </c>
      <c r="R30" s="151">
        <v>131694</v>
      </c>
      <c r="S30" s="67" t="s">
        <v>84</v>
      </c>
    </row>
    <row r="31" spans="1:19" ht="16.2" x14ac:dyDescent="0.4">
      <c r="A31" s="154"/>
      <c r="B31" s="67"/>
      <c r="C31" s="146" t="s">
        <v>15</v>
      </c>
      <c r="D31" s="147"/>
      <c r="E31" s="174">
        <v>12160</v>
      </c>
      <c r="F31" s="174">
        <v>94790</v>
      </c>
      <c r="G31" s="174">
        <v>146114</v>
      </c>
      <c r="H31" s="150">
        <v>302148</v>
      </c>
      <c r="I31" s="150">
        <v>2002919</v>
      </c>
      <c r="J31" s="150">
        <v>51935</v>
      </c>
      <c r="K31" s="150">
        <v>1248</v>
      </c>
      <c r="L31" s="150">
        <v>32075</v>
      </c>
      <c r="M31" s="173">
        <v>0</v>
      </c>
      <c r="N31" s="150">
        <v>13797</v>
      </c>
      <c r="O31" s="173">
        <v>0</v>
      </c>
      <c r="P31" s="150">
        <v>36135</v>
      </c>
      <c r="Q31" s="173">
        <v>0</v>
      </c>
      <c r="R31" s="151">
        <v>117682</v>
      </c>
      <c r="S31" s="67" t="s">
        <v>85</v>
      </c>
    </row>
    <row r="32" spans="1:19" ht="16.2" x14ac:dyDescent="0.4">
      <c r="A32" s="154"/>
      <c r="B32" s="67"/>
      <c r="C32" s="146" t="s">
        <v>86</v>
      </c>
      <c r="D32" s="147"/>
      <c r="E32" s="174">
        <v>7906</v>
      </c>
      <c r="F32" s="174">
        <v>63335</v>
      </c>
      <c r="G32" s="174">
        <v>97485</v>
      </c>
      <c r="H32" s="150">
        <v>117595</v>
      </c>
      <c r="I32" s="150">
        <v>1171405</v>
      </c>
      <c r="J32" s="150">
        <v>47059</v>
      </c>
      <c r="K32" s="173">
        <v>0</v>
      </c>
      <c r="L32" s="150">
        <v>19113</v>
      </c>
      <c r="M32" s="173">
        <v>0</v>
      </c>
      <c r="N32" s="150">
        <v>7785</v>
      </c>
      <c r="O32" s="150">
        <v>47315</v>
      </c>
      <c r="P32" s="150">
        <v>21516</v>
      </c>
      <c r="Q32" s="173">
        <v>0</v>
      </c>
      <c r="R32" s="151">
        <v>70075</v>
      </c>
      <c r="S32" s="67" t="s">
        <v>87</v>
      </c>
    </row>
    <row r="33" spans="1:19" ht="16.2" x14ac:dyDescent="0.4">
      <c r="A33" s="154"/>
      <c r="B33" s="67"/>
      <c r="C33" s="146" t="s">
        <v>9</v>
      </c>
      <c r="D33" s="147"/>
      <c r="E33" s="174">
        <v>9876</v>
      </c>
      <c r="F33" s="174">
        <v>68149</v>
      </c>
      <c r="G33" s="174">
        <v>104804</v>
      </c>
      <c r="H33" s="150">
        <v>129015</v>
      </c>
      <c r="I33" s="150">
        <v>1333769</v>
      </c>
      <c r="J33" s="150">
        <v>24734</v>
      </c>
      <c r="K33" s="173">
        <v>0</v>
      </c>
      <c r="L33" s="150">
        <v>21383</v>
      </c>
      <c r="M33" s="173">
        <v>0</v>
      </c>
      <c r="N33" s="150">
        <v>8412</v>
      </c>
      <c r="O33" s="173">
        <v>0</v>
      </c>
      <c r="P33" s="150">
        <v>24025</v>
      </c>
      <c r="Q33" s="173">
        <v>0</v>
      </c>
      <c r="R33" s="151">
        <v>78243</v>
      </c>
      <c r="S33" s="67" t="s">
        <v>88</v>
      </c>
    </row>
    <row r="34" spans="1:19" ht="16.2" x14ac:dyDescent="0.4">
      <c r="A34" s="154"/>
      <c r="B34" s="67"/>
      <c r="C34" s="146" t="s">
        <v>10</v>
      </c>
      <c r="D34" s="147"/>
      <c r="E34" s="174">
        <v>61591</v>
      </c>
      <c r="F34" s="174">
        <v>494910</v>
      </c>
      <c r="G34" s="174">
        <v>761639</v>
      </c>
      <c r="H34" s="150">
        <v>1466639</v>
      </c>
      <c r="I34" s="150">
        <v>10962900</v>
      </c>
      <c r="J34" s="150">
        <v>233629</v>
      </c>
      <c r="K34" s="173">
        <v>0</v>
      </c>
      <c r="L34" s="150">
        <v>160728</v>
      </c>
      <c r="M34" s="173">
        <v>0</v>
      </c>
      <c r="N34" s="150">
        <v>70896</v>
      </c>
      <c r="O34" s="173">
        <v>0</v>
      </c>
      <c r="P34" s="150">
        <v>180833</v>
      </c>
      <c r="Q34" s="173">
        <v>0</v>
      </c>
      <c r="R34" s="151">
        <v>588923</v>
      </c>
      <c r="S34" s="67" t="s">
        <v>89</v>
      </c>
    </row>
    <row r="35" spans="1:19" ht="16.2" x14ac:dyDescent="0.4">
      <c r="A35" s="154"/>
      <c r="B35" s="67"/>
      <c r="C35" s="146" t="s">
        <v>90</v>
      </c>
      <c r="D35" s="147"/>
      <c r="E35" s="174">
        <v>5531</v>
      </c>
      <c r="F35" s="174">
        <v>45232</v>
      </c>
      <c r="G35" s="174">
        <v>69545</v>
      </c>
      <c r="H35" s="150">
        <v>143630</v>
      </c>
      <c r="I35" s="150">
        <v>1287463</v>
      </c>
      <c r="J35" s="150">
        <v>23901</v>
      </c>
      <c r="K35" s="150">
        <v>28137</v>
      </c>
      <c r="L35" s="150">
        <v>24605</v>
      </c>
      <c r="M35" s="173">
        <v>0</v>
      </c>
      <c r="N35" s="150">
        <v>8684</v>
      </c>
      <c r="O35" s="173">
        <v>0</v>
      </c>
      <c r="P35" s="150">
        <v>27794</v>
      </c>
      <c r="Q35" s="173">
        <v>0</v>
      </c>
      <c r="R35" s="151">
        <v>90522</v>
      </c>
      <c r="S35" s="67" t="s">
        <v>91</v>
      </c>
    </row>
    <row r="36" spans="1:19" ht="16.2" x14ac:dyDescent="0.4">
      <c r="A36" s="154"/>
      <c r="B36" s="67"/>
      <c r="C36" s="146" t="s">
        <v>241</v>
      </c>
      <c r="D36" s="147"/>
      <c r="E36" s="174">
        <v>7179</v>
      </c>
      <c r="F36" s="174">
        <v>57072</v>
      </c>
      <c r="G36" s="174">
        <v>88019</v>
      </c>
      <c r="H36" s="150">
        <v>106148</v>
      </c>
      <c r="I36" s="150">
        <v>1140728</v>
      </c>
      <c r="J36" s="150">
        <v>11743</v>
      </c>
      <c r="K36" s="150">
        <v>21936</v>
      </c>
      <c r="L36" s="150">
        <v>20897</v>
      </c>
      <c r="M36" s="173">
        <v>0</v>
      </c>
      <c r="N36" s="150">
        <v>6757</v>
      </c>
      <c r="O36" s="173">
        <v>0</v>
      </c>
      <c r="P36" s="150">
        <v>23528</v>
      </c>
      <c r="Q36" s="173">
        <v>0</v>
      </c>
      <c r="R36" s="151">
        <v>76629</v>
      </c>
      <c r="S36" s="67" t="s">
        <v>93</v>
      </c>
    </row>
    <row r="37" spans="1:19" ht="16.2" x14ac:dyDescent="0.4">
      <c r="A37" s="154"/>
      <c r="B37" s="67"/>
      <c r="C37" s="146" t="s">
        <v>94</v>
      </c>
      <c r="D37" s="147"/>
      <c r="E37" s="174">
        <v>10680</v>
      </c>
      <c r="F37" s="174">
        <v>86150</v>
      </c>
      <c r="G37" s="174">
        <v>132554</v>
      </c>
      <c r="H37" s="150">
        <v>117665</v>
      </c>
      <c r="I37" s="150">
        <v>1520962</v>
      </c>
      <c r="J37" s="150">
        <v>39150</v>
      </c>
      <c r="K37" s="150">
        <v>52205</v>
      </c>
      <c r="L37" s="150">
        <v>28071</v>
      </c>
      <c r="M37" s="173">
        <v>0</v>
      </c>
      <c r="N37" s="150">
        <v>11421</v>
      </c>
      <c r="O37" s="173">
        <v>0</v>
      </c>
      <c r="P37" s="150">
        <v>31357</v>
      </c>
      <c r="Q37" s="173">
        <v>0</v>
      </c>
      <c r="R37" s="151">
        <v>102124</v>
      </c>
      <c r="S37" s="67" t="s">
        <v>95</v>
      </c>
    </row>
    <row r="38" spans="1:19" ht="13.5" customHeight="1" x14ac:dyDescent="0.4">
      <c r="A38" s="154"/>
      <c r="B38" s="67"/>
      <c r="C38" s="146" t="s">
        <v>11</v>
      </c>
      <c r="D38" s="147"/>
      <c r="E38" s="174">
        <v>8843</v>
      </c>
      <c r="F38" s="174">
        <v>70638</v>
      </c>
      <c r="G38" s="174">
        <v>108940</v>
      </c>
      <c r="H38" s="150">
        <v>123559</v>
      </c>
      <c r="I38" s="150">
        <v>1228937</v>
      </c>
      <c r="J38" s="150">
        <v>23118</v>
      </c>
      <c r="K38" s="173">
        <v>0</v>
      </c>
      <c r="L38" s="150">
        <v>22705</v>
      </c>
      <c r="M38" s="173">
        <v>0</v>
      </c>
      <c r="N38" s="150">
        <v>7893</v>
      </c>
      <c r="O38" s="173">
        <v>0</v>
      </c>
      <c r="P38" s="150">
        <v>25542</v>
      </c>
      <c r="Q38" s="173">
        <v>0</v>
      </c>
      <c r="R38" s="151">
        <v>83185</v>
      </c>
      <c r="S38" s="67" t="s">
        <v>96</v>
      </c>
    </row>
    <row r="39" spans="1:19" ht="16.2" x14ac:dyDescent="0.4">
      <c r="A39" s="154"/>
      <c r="B39" s="67"/>
      <c r="C39" s="146" t="s">
        <v>97</v>
      </c>
      <c r="D39" s="147"/>
      <c r="E39" s="174">
        <v>6625</v>
      </c>
      <c r="F39" s="174">
        <v>46112</v>
      </c>
      <c r="G39" s="174">
        <v>70830</v>
      </c>
      <c r="H39" s="150">
        <v>77626</v>
      </c>
      <c r="I39" s="150">
        <v>1035493</v>
      </c>
      <c r="J39" s="150">
        <v>32884</v>
      </c>
      <c r="K39" s="150">
        <v>1277</v>
      </c>
      <c r="L39" s="150">
        <v>22881</v>
      </c>
      <c r="M39" s="173">
        <v>0</v>
      </c>
      <c r="N39" s="150">
        <v>6581</v>
      </c>
      <c r="O39" s="173">
        <v>0</v>
      </c>
      <c r="P39" s="150">
        <v>25808</v>
      </c>
      <c r="Q39" s="173">
        <v>0</v>
      </c>
      <c r="R39" s="151">
        <v>84051</v>
      </c>
      <c r="S39" s="67" t="s">
        <v>98</v>
      </c>
    </row>
    <row r="40" spans="1:19" ht="16.2" x14ac:dyDescent="0.4">
      <c r="A40" s="154"/>
      <c r="B40" s="67"/>
      <c r="C40" s="146" t="s">
        <v>99</v>
      </c>
      <c r="D40" s="147"/>
      <c r="E40" s="174">
        <v>4597</v>
      </c>
      <c r="F40" s="174">
        <v>36258</v>
      </c>
      <c r="G40" s="174">
        <v>55898</v>
      </c>
      <c r="H40" s="150">
        <v>49537</v>
      </c>
      <c r="I40" s="150">
        <v>626571</v>
      </c>
      <c r="J40" s="150">
        <v>19677</v>
      </c>
      <c r="K40" s="150">
        <v>31450</v>
      </c>
      <c r="L40" s="150">
        <v>11508</v>
      </c>
      <c r="M40" s="173">
        <v>0</v>
      </c>
      <c r="N40" s="150">
        <v>2795</v>
      </c>
      <c r="O40" s="173">
        <v>0</v>
      </c>
      <c r="P40" s="150">
        <v>12915</v>
      </c>
      <c r="Q40" s="173">
        <v>0</v>
      </c>
      <c r="R40" s="151">
        <v>42063</v>
      </c>
      <c r="S40" s="67" t="s">
        <v>100</v>
      </c>
    </row>
    <row r="41" spans="1:19" ht="16.2" x14ac:dyDescent="0.4">
      <c r="A41" s="154"/>
      <c r="B41" s="67"/>
      <c r="C41" s="146" t="s">
        <v>101</v>
      </c>
      <c r="D41" s="147"/>
      <c r="E41" s="174">
        <v>2156</v>
      </c>
      <c r="F41" s="174">
        <v>18512</v>
      </c>
      <c r="G41" s="174">
        <v>28346</v>
      </c>
      <c r="H41" s="150">
        <v>18370</v>
      </c>
      <c r="I41" s="150">
        <v>355747</v>
      </c>
      <c r="J41" s="173">
        <v>0</v>
      </c>
      <c r="K41" s="150">
        <v>4301</v>
      </c>
      <c r="L41" s="150">
        <v>11377</v>
      </c>
      <c r="M41" s="173">
        <v>0</v>
      </c>
      <c r="N41" s="150">
        <v>2565</v>
      </c>
      <c r="O41" s="173">
        <v>0</v>
      </c>
      <c r="P41" s="150">
        <v>12835</v>
      </c>
      <c r="Q41" s="173">
        <v>0</v>
      </c>
      <c r="R41" s="151">
        <v>41799</v>
      </c>
      <c r="S41" s="67" t="s">
        <v>102</v>
      </c>
    </row>
    <row r="42" spans="1:19" ht="16.2" x14ac:dyDescent="0.4">
      <c r="A42" s="154"/>
      <c r="B42" s="67"/>
      <c r="C42" s="146" t="s">
        <v>103</v>
      </c>
      <c r="D42" s="147"/>
      <c r="E42" s="174">
        <v>858</v>
      </c>
      <c r="F42" s="174">
        <v>7208</v>
      </c>
      <c r="G42" s="174">
        <v>11047</v>
      </c>
      <c r="H42" s="150">
        <v>20878</v>
      </c>
      <c r="I42" s="150">
        <v>193420</v>
      </c>
      <c r="J42" s="173">
        <v>43</v>
      </c>
      <c r="K42" s="150">
        <v>16819</v>
      </c>
      <c r="L42" s="150">
        <v>10732</v>
      </c>
      <c r="M42" s="173">
        <v>0</v>
      </c>
      <c r="N42" s="150">
        <v>1336</v>
      </c>
      <c r="O42" s="173">
        <v>0</v>
      </c>
      <c r="P42" s="150">
        <v>12110</v>
      </c>
      <c r="Q42" s="173">
        <v>0</v>
      </c>
      <c r="R42" s="151">
        <v>39437</v>
      </c>
      <c r="S42" s="67" t="s">
        <v>104</v>
      </c>
    </row>
    <row r="43" spans="1:19" ht="16.2" x14ac:dyDescent="0.4">
      <c r="A43" s="154"/>
      <c r="B43" s="67"/>
      <c r="C43" s="146" t="s">
        <v>105</v>
      </c>
      <c r="D43" s="147"/>
      <c r="E43" s="174">
        <v>1865</v>
      </c>
      <c r="F43" s="174">
        <v>14882</v>
      </c>
      <c r="G43" s="174">
        <v>22952</v>
      </c>
      <c r="H43" s="150">
        <v>39665</v>
      </c>
      <c r="I43" s="150">
        <v>354587</v>
      </c>
      <c r="J43" s="150">
        <v>12723</v>
      </c>
      <c r="K43" s="173">
        <v>0</v>
      </c>
      <c r="L43" s="150">
        <v>6578</v>
      </c>
      <c r="M43" s="173">
        <v>0</v>
      </c>
      <c r="N43" s="150">
        <v>2648</v>
      </c>
      <c r="O43" s="173">
        <v>0</v>
      </c>
      <c r="P43" s="150">
        <v>7406</v>
      </c>
      <c r="Q43" s="173">
        <v>0</v>
      </c>
      <c r="R43" s="151">
        <v>24126</v>
      </c>
      <c r="S43" s="67" t="s">
        <v>106</v>
      </c>
    </row>
    <row r="44" spans="1:19" ht="16.2" x14ac:dyDescent="0.4">
      <c r="A44" s="154"/>
      <c r="B44" s="67"/>
      <c r="C44" s="146" t="s">
        <v>107</v>
      </c>
      <c r="D44" s="147"/>
      <c r="E44" s="174">
        <v>5122</v>
      </c>
      <c r="F44" s="174">
        <v>42228</v>
      </c>
      <c r="G44" s="174">
        <v>64826</v>
      </c>
      <c r="H44" s="150">
        <v>61815</v>
      </c>
      <c r="I44" s="150">
        <v>878124</v>
      </c>
      <c r="J44" s="150">
        <v>8827</v>
      </c>
      <c r="K44" s="150">
        <v>7949</v>
      </c>
      <c r="L44" s="150">
        <v>18735</v>
      </c>
      <c r="M44" s="173">
        <v>0</v>
      </c>
      <c r="N44" s="150">
        <v>5888</v>
      </c>
      <c r="O44" s="173">
        <v>0</v>
      </c>
      <c r="P44" s="150">
        <v>20928</v>
      </c>
      <c r="Q44" s="173">
        <v>0</v>
      </c>
      <c r="R44" s="151">
        <v>68161</v>
      </c>
      <c r="S44" s="67" t="s">
        <v>108</v>
      </c>
    </row>
    <row r="45" spans="1:19" ht="16.2" x14ac:dyDescent="0.4">
      <c r="A45" s="154"/>
      <c r="B45" s="67" t="s">
        <v>109</v>
      </c>
      <c r="C45" s="146" t="s">
        <v>110</v>
      </c>
      <c r="D45" s="147"/>
      <c r="E45" s="174">
        <v>999</v>
      </c>
      <c r="F45" s="174">
        <v>8060</v>
      </c>
      <c r="G45" s="174">
        <v>12397</v>
      </c>
      <c r="H45" s="150">
        <v>48376</v>
      </c>
      <c r="I45" s="150">
        <v>217683</v>
      </c>
      <c r="J45" s="150">
        <v>14086</v>
      </c>
      <c r="K45" s="173">
        <v>0</v>
      </c>
      <c r="L45" s="150">
        <v>3606</v>
      </c>
      <c r="M45" s="173">
        <v>0</v>
      </c>
      <c r="N45" s="150">
        <v>1227</v>
      </c>
      <c r="O45" s="173">
        <v>0</v>
      </c>
      <c r="P45" s="150">
        <v>3968</v>
      </c>
      <c r="Q45" s="173">
        <v>0</v>
      </c>
      <c r="R45" s="151">
        <v>12924</v>
      </c>
      <c r="S45" s="67" t="s">
        <v>111</v>
      </c>
    </row>
    <row r="46" spans="1:19" ht="16.2" x14ac:dyDescent="0.4">
      <c r="A46" s="145"/>
      <c r="B46" s="67"/>
      <c r="C46" s="146" t="s">
        <v>112</v>
      </c>
      <c r="D46" s="147"/>
      <c r="E46" s="174">
        <v>1525</v>
      </c>
      <c r="F46" s="174">
        <v>12528</v>
      </c>
      <c r="G46" s="174">
        <v>19259</v>
      </c>
      <c r="H46" s="150">
        <v>21500</v>
      </c>
      <c r="I46" s="150">
        <v>298097</v>
      </c>
      <c r="J46" s="150">
        <v>3080</v>
      </c>
      <c r="K46" s="150">
        <v>31671</v>
      </c>
      <c r="L46" s="150">
        <v>9431</v>
      </c>
      <c r="M46" s="173">
        <v>0</v>
      </c>
      <c r="N46" s="150">
        <v>2074</v>
      </c>
      <c r="O46" s="173">
        <v>0</v>
      </c>
      <c r="P46" s="150">
        <v>10639</v>
      </c>
      <c r="Q46" s="173">
        <v>0</v>
      </c>
      <c r="R46" s="151">
        <v>34650</v>
      </c>
      <c r="S46" s="67" t="s">
        <v>113</v>
      </c>
    </row>
    <row r="47" spans="1:19" ht="16.2" x14ac:dyDescent="0.4">
      <c r="A47" s="145"/>
      <c r="B47" s="67"/>
      <c r="C47" s="146" t="s">
        <v>114</v>
      </c>
      <c r="D47" s="147"/>
      <c r="E47" s="174">
        <v>1565</v>
      </c>
      <c r="F47" s="174">
        <v>12702</v>
      </c>
      <c r="G47" s="174">
        <v>19541</v>
      </c>
      <c r="H47" s="150">
        <v>19624</v>
      </c>
      <c r="I47" s="150">
        <v>262724</v>
      </c>
      <c r="J47" s="173">
        <v>0</v>
      </c>
      <c r="K47" s="150">
        <v>11213</v>
      </c>
      <c r="L47" s="150">
        <v>6949</v>
      </c>
      <c r="M47" s="173">
        <v>0</v>
      </c>
      <c r="N47" s="150">
        <v>1866</v>
      </c>
      <c r="O47" s="173">
        <v>0</v>
      </c>
      <c r="P47" s="150">
        <v>7812</v>
      </c>
      <c r="Q47" s="173">
        <v>0</v>
      </c>
      <c r="R47" s="151">
        <v>25447</v>
      </c>
      <c r="S47" s="67" t="s">
        <v>115</v>
      </c>
    </row>
    <row r="48" spans="1:19" ht="16.2" x14ac:dyDescent="0.4">
      <c r="A48" s="145"/>
      <c r="B48" s="67"/>
      <c r="C48" s="146" t="s">
        <v>116</v>
      </c>
      <c r="D48" s="147"/>
      <c r="E48" s="174">
        <v>1669</v>
      </c>
      <c r="F48" s="174">
        <v>13950</v>
      </c>
      <c r="G48" s="174">
        <v>21414</v>
      </c>
      <c r="H48" s="150">
        <v>32480</v>
      </c>
      <c r="I48" s="150">
        <v>328820</v>
      </c>
      <c r="J48" s="173">
        <v>0</v>
      </c>
      <c r="K48" s="150">
        <v>28032</v>
      </c>
      <c r="L48" s="150">
        <v>9440</v>
      </c>
      <c r="M48" s="173">
        <v>0</v>
      </c>
      <c r="N48" s="150">
        <v>2048</v>
      </c>
      <c r="O48" s="173">
        <v>0</v>
      </c>
      <c r="P48" s="150">
        <v>10645</v>
      </c>
      <c r="Q48" s="173">
        <v>0</v>
      </c>
      <c r="R48" s="151">
        <v>34669</v>
      </c>
      <c r="S48" s="67" t="s">
        <v>117</v>
      </c>
    </row>
    <row r="49" spans="1:19" ht="13.5" customHeight="1" x14ac:dyDescent="0.4">
      <c r="A49" s="145"/>
      <c r="B49" s="67"/>
      <c r="C49" s="146" t="s">
        <v>12</v>
      </c>
      <c r="D49" s="147"/>
      <c r="E49" s="177">
        <v>453</v>
      </c>
      <c r="F49" s="177">
        <v>3766</v>
      </c>
      <c r="G49" s="177">
        <v>5777</v>
      </c>
      <c r="H49" s="155">
        <v>10095</v>
      </c>
      <c r="I49" s="155">
        <v>103473</v>
      </c>
      <c r="J49" s="173">
        <v>0</v>
      </c>
      <c r="K49" s="155">
        <v>12442</v>
      </c>
      <c r="L49" s="155">
        <v>3665</v>
      </c>
      <c r="M49" s="173">
        <v>0</v>
      </c>
      <c r="N49" s="155">
        <v>685</v>
      </c>
      <c r="O49" s="173">
        <v>0</v>
      </c>
      <c r="P49" s="155">
        <v>4133</v>
      </c>
      <c r="Q49" s="173">
        <v>0</v>
      </c>
      <c r="R49" s="151">
        <v>13464</v>
      </c>
      <c r="S49" s="67" t="s">
        <v>118</v>
      </c>
    </row>
    <row r="50" spans="1:19" ht="13.5" customHeight="1" thickBot="1" x14ac:dyDescent="0.45">
      <c r="A50" s="156"/>
      <c r="B50" s="288" t="s">
        <v>222</v>
      </c>
      <c r="C50" s="288"/>
      <c r="D50" s="157"/>
      <c r="E50" s="178">
        <v>723683</v>
      </c>
      <c r="F50" s="178">
        <v>5748117</v>
      </c>
      <c r="G50" s="178">
        <v>8851063</v>
      </c>
      <c r="H50" s="158">
        <v>11468694</v>
      </c>
      <c r="I50" s="158">
        <v>107939542</v>
      </c>
      <c r="J50" s="159">
        <v>3808279</v>
      </c>
      <c r="K50" s="159">
        <v>456595</v>
      </c>
      <c r="L50" s="159">
        <v>1749170</v>
      </c>
      <c r="M50" s="159">
        <v>0</v>
      </c>
      <c r="N50" s="159">
        <v>660029</v>
      </c>
      <c r="O50" s="159">
        <v>102357</v>
      </c>
      <c r="P50" s="159">
        <v>1968287</v>
      </c>
      <c r="Q50" s="159">
        <v>0</v>
      </c>
      <c r="R50" s="179">
        <v>6410233</v>
      </c>
    </row>
    <row r="51" spans="1:19" ht="14.25" customHeight="1" thickTop="1" thickBot="1" x14ac:dyDescent="0.45">
      <c r="A51" s="161"/>
      <c r="B51" s="289" t="s">
        <v>13</v>
      </c>
      <c r="C51" s="289"/>
      <c r="D51" s="162"/>
      <c r="E51" s="180">
        <v>20809</v>
      </c>
      <c r="F51" s="180">
        <v>170094</v>
      </c>
      <c r="G51" s="180">
        <v>261457</v>
      </c>
      <c r="H51" s="163">
        <v>322340</v>
      </c>
      <c r="I51" s="163">
        <v>3619246</v>
      </c>
      <c r="J51" s="164">
        <v>58436</v>
      </c>
      <c r="K51" s="164">
        <v>143877</v>
      </c>
      <c r="L51" s="164">
        <v>92021</v>
      </c>
      <c r="M51" s="164">
        <v>0</v>
      </c>
      <c r="N51" s="164">
        <v>23132</v>
      </c>
      <c r="O51" s="164">
        <v>0</v>
      </c>
      <c r="P51" s="164">
        <v>103391</v>
      </c>
      <c r="Q51" s="164">
        <v>0</v>
      </c>
      <c r="R51" s="165">
        <v>336740</v>
      </c>
    </row>
    <row r="52" spans="1:19" ht="14.25" customHeight="1" thickTop="1" thickBot="1" x14ac:dyDescent="0.45">
      <c r="A52" s="161"/>
      <c r="B52" s="290" t="s">
        <v>223</v>
      </c>
      <c r="C52" s="290"/>
      <c r="D52" s="162"/>
      <c r="E52" s="180">
        <v>744492</v>
      </c>
      <c r="F52" s="180">
        <v>5918211</v>
      </c>
      <c r="G52" s="180">
        <v>9112520</v>
      </c>
      <c r="H52" s="163">
        <v>11791034</v>
      </c>
      <c r="I52" s="163">
        <v>111558788</v>
      </c>
      <c r="J52" s="164">
        <v>3866715</v>
      </c>
      <c r="K52" s="164">
        <v>600472</v>
      </c>
      <c r="L52" s="164">
        <v>1841191</v>
      </c>
      <c r="M52" s="164">
        <v>0</v>
      </c>
      <c r="N52" s="164">
        <v>683161</v>
      </c>
      <c r="O52" s="164">
        <v>102357</v>
      </c>
      <c r="P52" s="164">
        <v>2071678</v>
      </c>
      <c r="Q52" s="164">
        <v>0</v>
      </c>
      <c r="R52" s="165">
        <v>6746973</v>
      </c>
    </row>
    <row r="53" spans="1:19" ht="17.399999999999999" thickTop="1" thickBot="1" x14ac:dyDescent="0.45">
      <c r="A53" s="166"/>
      <c r="B53" s="291" t="s">
        <v>14</v>
      </c>
      <c r="C53" s="291"/>
      <c r="D53" s="167"/>
      <c r="E53" s="181">
        <v>1281784</v>
      </c>
      <c r="F53" s="181">
        <v>10120673</v>
      </c>
      <c r="G53" s="181">
        <v>15597182</v>
      </c>
      <c r="H53" s="168">
        <v>27823501</v>
      </c>
      <c r="I53" s="168">
        <v>198254342</v>
      </c>
      <c r="J53" s="169">
        <v>4684596</v>
      </c>
      <c r="K53" s="169">
        <v>699045</v>
      </c>
      <c r="L53" s="169">
        <v>3984474</v>
      </c>
      <c r="M53" s="169">
        <v>13844817</v>
      </c>
      <c r="N53" s="169">
        <v>1695307</v>
      </c>
      <c r="O53" s="169">
        <v>372606</v>
      </c>
      <c r="P53" s="169">
        <v>4887069</v>
      </c>
      <c r="Q53" s="169">
        <v>43791</v>
      </c>
      <c r="R53" s="170">
        <v>11308814</v>
      </c>
    </row>
    <row r="56" spans="1:19" x14ac:dyDescent="0.15"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</row>
    <row r="57" spans="1:19" x14ac:dyDescent="0.15"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</row>
    <row r="58" spans="1:19" x14ac:dyDescent="0.15"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</row>
    <row r="59" spans="1:19" x14ac:dyDescent="0.15"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</row>
    <row r="60" spans="1:19" x14ac:dyDescent="0.15"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</row>
    <row r="62" spans="1:19" x14ac:dyDescent="0.15"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</row>
    <row r="63" spans="1:19" x14ac:dyDescent="0.15"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</row>
    <row r="64" spans="1:19" x14ac:dyDescent="0.15"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</row>
    <row r="66" spans="5:18" x14ac:dyDescent="0.15"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</row>
    <row r="67" spans="5:18" x14ac:dyDescent="0.15"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</row>
    <row r="68" spans="5:18" x14ac:dyDescent="0.15"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</row>
    <row r="70" spans="5:18" x14ac:dyDescent="0.15"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</row>
    <row r="71" spans="5:18" x14ac:dyDescent="0.15"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</row>
    <row r="72" spans="5:18" x14ac:dyDescent="0.15"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</row>
  </sheetData>
  <mergeCells count="19">
    <mergeCell ref="Q3:Q5"/>
    <mergeCell ref="R3:R5"/>
    <mergeCell ref="B50:C50"/>
    <mergeCell ref="B51:C51"/>
    <mergeCell ref="B52:C52"/>
    <mergeCell ref="J3:J5"/>
    <mergeCell ref="K3:K5"/>
    <mergeCell ref="L3:L5"/>
    <mergeCell ref="M3:M5"/>
    <mergeCell ref="N3:N5"/>
    <mergeCell ref="O3:O5"/>
    <mergeCell ref="A3:D5"/>
    <mergeCell ref="E3:E5"/>
    <mergeCell ref="F3:F5"/>
    <mergeCell ref="G3:G5"/>
    <mergeCell ref="H3:H5"/>
    <mergeCell ref="I3:I5"/>
    <mergeCell ref="B53:C53"/>
    <mergeCell ref="P3:P5"/>
  </mergeCells>
  <phoneticPr fontId="3"/>
  <printOptions verticalCentered="1"/>
  <pageMargins left="0.39370078740157483" right="0.39370078740157483" top="0.59055118110236227" bottom="0.59055118110236227" header="0.51181102362204722" footer="0.51181102362204722"/>
  <pageSetup paperSize="9" scale="56" orientation="landscape" r:id="rId1"/>
  <headerFooter alignWithMargins="0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75FC-6614-450E-BF92-A746256C9B5B}">
  <sheetPr>
    <tabColor rgb="FFFFFF00"/>
  </sheetPr>
  <dimension ref="A1:Q72"/>
  <sheetViews>
    <sheetView view="pageBreakPreview" zoomScaleNormal="100" zoomScaleSheetLayoutView="100" workbookViewId="0">
      <pane xSplit="4" ySplit="5" topLeftCell="E6" activePane="bottomRight" state="frozen"/>
      <selection activeCell="N54" sqref="N54:O54"/>
      <selection pane="topRight" activeCell="N54" sqref="N54:O54"/>
      <selection pane="bottomLeft" activeCell="N54" sqref="N54:O54"/>
      <selection pane="bottomRight" activeCell="N54" sqref="N54:O54"/>
    </sheetView>
  </sheetViews>
  <sheetFormatPr defaultColWidth="8.09765625" defaultRowHeight="12" x14ac:dyDescent="0.15"/>
  <cols>
    <col min="1" max="1" width="1" style="135" customWidth="1"/>
    <col min="2" max="2" width="2.3984375" style="135" customWidth="1"/>
    <col min="3" max="3" width="15.59765625" style="67" customWidth="1"/>
    <col min="4" max="4" width="0.796875" style="67" customWidth="1"/>
    <col min="5" max="5" width="11.19921875" style="67" customWidth="1"/>
    <col min="6" max="6" width="12.8984375" style="67" customWidth="1"/>
    <col min="7" max="7" width="12.3984375" style="67" customWidth="1"/>
    <col min="8" max="9" width="15.796875" style="67" customWidth="1"/>
    <col min="10" max="10" width="18" style="67" customWidth="1"/>
    <col min="11" max="11" width="14.19921875" style="67" customWidth="1"/>
    <col min="12" max="12" width="4.8984375" style="67" customWidth="1"/>
    <col min="13" max="13" width="10.09765625" style="67" bestFit="1" customWidth="1"/>
    <col min="14" max="14" width="9.19921875" style="67" bestFit="1" customWidth="1"/>
    <col min="15" max="15" width="8.3984375" style="67" bestFit="1" customWidth="1"/>
    <col min="16" max="16" width="10.09765625" style="67" bestFit="1" customWidth="1"/>
    <col min="17" max="17" width="9.19921875" style="182" bestFit="1" customWidth="1"/>
    <col min="18" max="256" width="8.09765625" style="67"/>
    <col min="257" max="257" width="1" style="67" customWidth="1"/>
    <col min="258" max="258" width="2.3984375" style="67" customWidth="1"/>
    <col min="259" max="259" width="15.59765625" style="67" customWidth="1"/>
    <col min="260" max="260" width="0.796875" style="67" customWidth="1"/>
    <col min="261" max="261" width="11.19921875" style="67" customWidth="1"/>
    <col min="262" max="262" width="12.8984375" style="67" customWidth="1"/>
    <col min="263" max="263" width="12.3984375" style="67" customWidth="1"/>
    <col min="264" max="265" width="15.796875" style="67" customWidth="1"/>
    <col min="266" max="266" width="18" style="67" customWidth="1"/>
    <col min="267" max="267" width="14.19921875" style="67" customWidth="1"/>
    <col min="268" max="268" width="4.8984375" style="67" customWidth="1"/>
    <col min="269" max="269" width="10.09765625" style="67" bestFit="1" customWidth="1"/>
    <col min="270" max="270" width="9.19921875" style="67" bestFit="1" customWidth="1"/>
    <col min="271" max="271" width="8.3984375" style="67" bestFit="1" customWidth="1"/>
    <col min="272" max="272" width="10.09765625" style="67" bestFit="1" customWidth="1"/>
    <col min="273" max="273" width="9.19921875" style="67" bestFit="1" customWidth="1"/>
    <col min="274" max="512" width="8.09765625" style="67"/>
    <col min="513" max="513" width="1" style="67" customWidth="1"/>
    <col min="514" max="514" width="2.3984375" style="67" customWidth="1"/>
    <col min="515" max="515" width="15.59765625" style="67" customWidth="1"/>
    <col min="516" max="516" width="0.796875" style="67" customWidth="1"/>
    <col min="517" max="517" width="11.19921875" style="67" customWidth="1"/>
    <col min="518" max="518" width="12.8984375" style="67" customWidth="1"/>
    <col min="519" max="519" width="12.3984375" style="67" customWidth="1"/>
    <col min="520" max="521" width="15.796875" style="67" customWidth="1"/>
    <col min="522" max="522" width="18" style="67" customWidth="1"/>
    <col min="523" max="523" width="14.19921875" style="67" customWidth="1"/>
    <col min="524" max="524" width="4.8984375" style="67" customWidth="1"/>
    <col min="525" max="525" width="10.09765625" style="67" bestFit="1" customWidth="1"/>
    <col min="526" max="526" width="9.19921875" style="67" bestFit="1" customWidth="1"/>
    <col min="527" max="527" width="8.3984375" style="67" bestFit="1" customWidth="1"/>
    <col min="528" max="528" width="10.09765625" style="67" bestFit="1" customWidth="1"/>
    <col min="529" max="529" width="9.19921875" style="67" bestFit="1" customWidth="1"/>
    <col min="530" max="768" width="8.09765625" style="67"/>
    <col min="769" max="769" width="1" style="67" customWidth="1"/>
    <col min="770" max="770" width="2.3984375" style="67" customWidth="1"/>
    <col min="771" max="771" width="15.59765625" style="67" customWidth="1"/>
    <col min="772" max="772" width="0.796875" style="67" customWidth="1"/>
    <col min="773" max="773" width="11.19921875" style="67" customWidth="1"/>
    <col min="774" max="774" width="12.8984375" style="67" customWidth="1"/>
    <col min="775" max="775" width="12.3984375" style="67" customWidth="1"/>
    <col min="776" max="777" width="15.796875" style="67" customWidth="1"/>
    <col min="778" max="778" width="18" style="67" customWidth="1"/>
    <col min="779" max="779" width="14.19921875" style="67" customWidth="1"/>
    <col min="780" max="780" width="4.8984375" style="67" customWidth="1"/>
    <col min="781" max="781" width="10.09765625" style="67" bestFit="1" customWidth="1"/>
    <col min="782" max="782" width="9.19921875" style="67" bestFit="1" customWidth="1"/>
    <col min="783" max="783" width="8.3984375" style="67" bestFit="1" customWidth="1"/>
    <col min="784" max="784" width="10.09765625" style="67" bestFit="1" customWidth="1"/>
    <col min="785" max="785" width="9.19921875" style="67" bestFit="1" customWidth="1"/>
    <col min="786" max="1024" width="8.09765625" style="67"/>
    <col min="1025" max="1025" width="1" style="67" customWidth="1"/>
    <col min="1026" max="1026" width="2.3984375" style="67" customWidth="1"/>
    <col min="1027" max="1027" width="15.59765625" style="67" customWidth="1"/>
    <col min="1028" max="1028" width="0.796875" style="67" customWidth="1"/>
    <col min="1029" max="1029" width="11.19921875" style="67" customWidth="1"/>
    <col min="1030" max="1030" width="12.8984375" style="67" customWidth="1"/>
    <col min="1031" max="1031" width="12.3984375" style="67" customWidth="1"/>
    <col min="1032" max="1033" width="15.796875" style="67" customWidth="1"/>
    <col min="1034" max="1034" width="18" style="67" customWidth="1"/>
    <col min="1035" max="1035" width="14.19921875" style="67" customWidth="1"/>
    <col min="1036" max="1036" width="4.8984375" style="67" customWidth="1"/>
    <col min="1037" max="1037" width="10.09765625" style="67" bestFit="1" customWidth="1"/>
    <col min="1038" max="1038" width="9.19921875" style="67" bestFit="1" customWidth="1"/>
    <col min="1039" max="1039" width="8.3984375" style="67" bestFit="1" customWidth="1"/>
    <col min="1040" max="1040" width="10.09765625" style="67" bestFit="1" customWidth="1"/>
    <col min="1041" max="1041" width="9.19921875" style="67" bestFit="1" customWidth="1"/>
    <col min="1042" max="1280" width="8.09765625" style="67"/>
    <col min="1281" max="1281" width="1" style="67" customWidth="1"/>
    <col min="1282" max="1282" width="2.3984375" style="67" customWidth="1"/>
    <col min="1283" max="1283" width="15.59765625" style="67" customWidth="1"/>
    <col min="1284" max="1284" width="0.796875" style="67" customWidth="1"/>
    <col min="1285" max="1285" width="11.19921875" style="67" customWidth="1"/>
    <col min="1286" max="1286" width="12.8984375" style="67" customWidth="1"/>
    <col min="1287" max="1287" width="12.3984375" style="67" customWidth="1"/>
    <col min="1288" max="1289" width="15.796875" style="67" customWidth="1"/>
    <col min="1290" max="1290" width="18" style="67" customWidth="1"/>
    <col min="1291" max="1291" width="14.19921875" style="67" customWidth="1"/>
    <col min="1292" max="1292" width="4.8984375" style="67" customWidth="1"/>
    <col min="1293" max="1293" width="10.09765625" style="67" bestFit="1" customWidth="1"/>
    <col min="1294" max="1294" width="9.19921875" style="67" bestFit="1" customWidth="1"/>
    <col min="1295" max="1295" width="8.3984375" style="67" bestFit="1" customWidth="1"/>
    <col min="1296" max="1296" width="10.09765625" style="67" bestFit="1" customWidth="1"/>
    <col min="1297" max="1297" width="9.19921875" style="67" bestFit="1" customWidth="1"/>
    <col min="1298" max="1536" width="8.09765625" style="67"/>
    <col min="1537" max="1537" width="1" style="67" customWidth="1"/>
    <col min="1538" max="1538" width="2.3984375" style="67" customWidth="1"/>
    <col min="1539" max="1539" width="15.59765625" style="67" customWidth="1"/>
    <col min="1540" max="1540" width="0.796875" style="67" customWidth="1"/>
    <col min="1541" max="1541" width="11.19921875" style="67" customWidth="1"/>
    <col min="1542" max="1542" width="12.8984375" style="67" customWidth="1"/>
    <col min="1543" max="1543" width="12.3984375" style="67" customWidth="1"/>
    <col min="1544" max="1545" width="15.796875" style="67" customWidth="1"/>
    <col min="1546" max="1546" width="18" style="67" customWidth="1"/>
    <col min="1547" max="1547" width="14.19921875" style="67" customWidth="1"/>
    <col min="1548" max="1548" width="4.8984375" style="67" customWidth="1"/>
    <col min="1549" max="1549" width="10.09765625" style="67" bestFit="1" customWidth="1"/>
    <col min="1550" max="1550" width="9.19921875" style="67" bestFit="1" customWidth="1"/>
    <col min="1551" max="1551" width="8.3984375" style="67" bestFit="1" customWidth="1"/>
    <col min="1552" max="1552" width="10.09765625" style="67" bestFit="1" customWidth="1"/>
    <col min="1553" max="1553" width="9.19921875" style="67" bestFit="1" customWidth="1"/>
    <col min="1554" max="1792" width="8.09765625" style="67"/>
    <col min="1793" max="1793" width="1" style="67" customWidth="1"/>
    <col min="1794" max="1794" width="2.3984375" style="67" customWidth="1"/>
    <col min="1795" max="1795" width="15.59765625" style="67" customWidth="1"/>
    <col min="1796" max="1796" width="0.796875" style="67" customWidth="1"/>
    <col min="1797" max="1797" width="11.19921875" style="67" customWidth="1"/>
    <col min="1798" max="1798" width="12.8984375" style="67" customWidth="1"/>
    <col min="1799" max="1799" width="12.3984375" style="67" customWidth="1"/>
    <col min="1800" max="1801" width="15.796875" style="67" customWidth="1"/>
    <col min="1802" max="1802" width="18" style="67" customWidth="1"/>
    <col min="1803" max="1803" width="14.19921875" style="67" customWidth="1"/>
    <col min="1804" max="1804" width="4.8984375" style="67" customWidth="1"/>
    <col min="1805" max="1805" width="10.09765625" style="67" bestFit="1" customWidth="1"/>
    <col min="1806" max="1806" width="9.19921875" style="67" bestFit="1" customWidth="1"/>
    <col min="1807" max="1807" width="8.3984375" style="67" bestFit="1" customWidth="1"/>
    <col min="1808" max="1808" width="10.09765625" style="67" bestFit="1" customWidth="1"/>
    <col min="1809" max="1809" width="9.19921875" style="67" bestFit="1" customWidth="1"/>
    <col min="1810" max="2048" width="8.09765625" style="67"/>
    <col min="2049" max="2049" width="1" style="67" customWidth="1"/>
    <col min="2050" max="2050" width="2.3984375" style="67" customWidth="1"/>
    <col min="2051" max="2051" width="15.59765625" style="67" customWidth="1"/>
    <col min="2052" max="2052" width="0.796875" style="67" customWidth="1"/>
    <col min="2053" max="2053" width="11.19921875" style="67" customWidth="1"/>
    <col min="2054" max="2054" width="12.8984375" style="67" customWidth="1"/>
    <col min="2055" max="2055" width="12.3984375" style="67" customWidth="1"/>
    <col min="2056" max="2057" width="15.796875" style="67" customWidth="1"/>
    <col min="2058" max="2058" width="18" style="67" customWidth="1"/>
    <col min="2059" max="2059" width="14.19921875" style="67" customWidth="1"/>
    <col min="2060" max="2060" width="4.8984375" style="67" customWidth="1"/>
    <col min="2061" max="2061" width="10.09765625" style="67" bestFit="1" customWidth="1"/>
    <col min="2062" max="2062" width="9.19921875" style="67" bestFit="1" customWidth="1"/>
    <col min="2063" max="2063" width="8.3984375" style="67" bestFit="1" customWidth="1"/>
    <col min="2064" max="2064" width="10.09765625" style="67" bestFit="1" customWidth="1"/>
    <col min="2065" max="2065" width="9.19921875" style="67" bestFit="1" customWidth="1"/>
    <col min="2066" max="2304" width="8.09765625" style="67"/>
    <col min="2305" max="2305" width="1" style="67" customWidth="1"/>
    <col min="2306" max="2306" width="2.3984375" style="67" customWidth="1"/>
    <col min="2307" max="2307" width="15.59765625" style="67" customWidth="1"/>
    <col min="2308" max="2308" width="0.796875" style="67" customWidth="1"/>
    <col min="2309" max="2309" width="11.19921875" style="67" customWidth="1"/>
    <col min="2310" max="2310" width="12.8984375" style="67" customWidth="1"/>
    <col min="2311" max="2311" width="12.3984375" style="67" customWidth="1"/>
    <col min="2312" max="2313" width="15.796875" style="67" customWidth="1"/>
    <col min="2314" max="2314" width="18" style="67" customWidth="1"/>
    <col min="2315" max="2315" width="14.19921875" style="67" customWidth="1"/>
    <col min="2316" max="2316" width="4.8984375" style="67" customWidth="1"/>
    <col min="2317" max="2317" width="10.09765625" style="67" bestFit="1" customWidth="1"/>
    <col min="2318" max="2318" width="9.19921875" style="67" bestFit="1" customWidth="1"/>
    <col min="2319" max="2319" width="8.3984375" style="67" bestFit="1" customWidth="1"/>
    <col min="2320" max="2320" width="10.09765625" style="67" bestFit="1" customWidth="1"/>
    <col min="2321" max="2321" width="9.19921875" style="67" bestFit="1" customWidth="1"/>
    <col min="2322" max="2560" width="8.09765625" style="67"/>
    <col min="2561" max="2561" width="1" style="67" customWidth="1"/>
    <col min="2562" max="2562" width="2.3984375" style="67" customWidth="1"/>
    <col min="2563" max="2563" width="15.59765625" style="67" customWidth="1"/>
    <col min="2564" max="2564" width="0.796875" style="67" customWidth="1"/>
    <col min="2565" max="2565" width="11.19921875" style="67" customWidth="1"/>
    <col min="2566" max="2566" width="12.8984375" style="67" customWidth="1"/>
    <col min="2567" max="2567" width="12.3984375" style="67" customWidth="1"/>
    <col min="2568" max="2569" width="15.796875" style="67" customWidth="1"/>
    <col min="2570" max="2570" width="18" style="67" customWidth="1"/>
    <col min="2571" max="2571" width="14.19921875" style="67" customWidth="1"/>
    <col min="2572" max="2572" width="4.8984375" style="67" customWidth="1"/>
    <col min="2573" max="2573" width="10.09765625" style="67" bestFit="1" customWidth="1"/>
    <col min="2574" max="2574" width="9.19921875" style="67" bestFit="1" customWidth="1"/>
    <col min="2575" max="2575" width="8.3984375" style="67" bestFit="1" customWidth="1"/>
    <col min="2576" max="2576" width="10.09765625" style="67" bestFit="1" customWidth="1"/>
    <col min="2577" max="2577" width="9.19921875" style="67" bestFit="1" customWidth="1"/>
    <col min="2578" max="2816" width="8.09765625" style="67"/>
    <col min="2817" max="2817" width="1" style="67" customWidth="1"/>
    <col min="2818" max="2818" width="2.3984375" style="67" customWidth="1"/>
    <col min="2819" max="2819" width="15.59765625" style="67" customWidth="1"/>
    <col min="2820" max="2820" width="0.796875" style="67" customWidth="1"/>
    <col min="2821" max="2821" width="11.19921875" style="67" customWidth="1"/>
    <col min="2822" max="2822" width="12.8984375" style="67" customWidth="1"/>
    <col min="2823" max="2823" width="12.3984375" style="67" customWidth="1"/>
    <col min="2824" max="2825" width="15.796875" style="67" customWidth="1"/>
    <col min="2826" max="2826" width="18" style="67" customWidth="1"/>
    <col min="2827" max="2827" width="14.19921875" style="67" customWidth="1"/>
    <col min="2828" max="2828" width="4.8984375" style="67" customWidth="1"/>
    <col min="2829" max="2829" width="10.09765625" style="67" bestFit="1" customWidth="1"/>
    <col min="2830" max="2830" width="9.19921875" style="67" bestFit="1" customWidth="1"/>
    <col min="2831" max="2831" width="8.3984375" style="67" bestFit="1" customWidth="1"/>
    <col min="2832" max="2832" width="10.09765625" style="67" bestFit="1" customWidth="1"/>
    <col min="2833" max="2833" width="9.19921875" style="67" bestFit="1" customWidth="1"/>
    <col min="2834" max="3072" width="8.09765625" style="67"/>
    <col min="3073" max="3073" width="1" style="67" customWidth="1"/>
    <col min="3074" max="3074" width="2.3984375" style="67" customWidth="1"/>
    <col min="3075" max="3075" width="15.59765625" style="67" customWidth="1"/>
    <col min="3076" max="3076" width="0.796875" style="67" customWidth="1"/>
    <col min="3077" max="3077" width="11.19921875" style="67" customWidth="1"/>
    <col min="3078" max="3078" width="12.8984375" style="67" customWidth="1"/>
    <col min="3079" max="3079" width="12.3984375" style="67" customWidth="1"/>
    <col min="3080" max="3081" width="15.796875" style="67" customWidth="1"/>
    <col min="3082" max="3082" width="18" style="67" customWidth="1"/>
    <col min="3083" max="3083" width="14.19921875" style="67" customWidth="1"/>
    <col min="3084" max="3084" width="4.8984375" style="67" customWidth="1"/>
    <col min="3085" max="3085" width="10.09765625" style="67" bestFit="1" customWidth="1"/>
    <col min="3086" max="3086" width="9.19921875" style="67" bestFit="1" customWidth="1"/>
    <col min="3087" max="3087" width="8.3984375" style="67" bestFit="1" customWidth="1"/>
    <col min="3088" max="3088" width="10.09765625" style="67" bestFit="1" customWidth="1"/>
    <col min="3089" max="3089" width="9.19921875" style="67" bestFit="1" customWidth="1"/>
    <col min="3090" max="3328" width="8.09765625" style="67"/>
    <col min="3329" max="3329" width="1" style="67" customWidth="1"/>
    <col min="3330" max="3330" width="2.3984375" style="67" customWidth="1"/>
    <col min="3331" max="3331" width="15.59765625" style="67" customWidth="1"/>
    <col min="3332" max="3332" width="0.796875" style="67" customWidth="1"/>
    <col min="3333" max="3333" width="11.19921875" style="67" customWidth="1"/>
    <col min="3334" max="3334" width="12.8984375" style="67" customWidth="1"/>
    <col min="3335" max="3335" width="12.3984375" style="67" customWidth="1"/>
    <col min="3336" max="3337" width="15.796875" style="67" customWidth="1"/>
    <col min="3338" max="3338" width="18" style="67" customWidth="1"/>
    <col min="3339" max="3339" width="14.19921875" style="67" customWidth="1"/>
    <col min="3340" max="3340" width="4.8984375" style="67" customWidth="1"/>
    <col min="3341" max="3341" width="10.09765625" style="67" bestFit="1" customWidth="1"/>
    <col min="3342" max="3342" width="9.19921875" style="67" bestFit="1" customWidth="1"/>
    <col min="3343" max="3343" width="8.3984375" style="67" bestFit="1" customWidth="1"/>
    <col min="3344" max="3344" width="10.09765625" style="67" bestFit="1" customWidth="1"/>
    <col min="3345" max="3345" width="9.19921875" style="67" bestFit="1" customWidth="1"/>
    <col min="3346" max="3584" width="8.09765625" style="67"/>
    <col min="3585" max="3585" width="1" style="67" customWidth="1"/>
    <col min="3586" max="3586" width="2.3984375" style="67" customWidth="1"/>
    <col min="3587" max="3587" width="15.59765625" style="67" customWidth="1"/>
    <col min="3588" max="3588" width="0.796875" style="67" customWidth="1"/>
    <col min="3589" max="3589" width="11.19921875" style="67" customWidth="1"/>
    <col min="3590" max="3590" width="12.8984375" style="67" customWidth="1"/>
    <col min="3591" max="3591" width="12.3984375" style="67" customWidth="1"/>
    <col min="3592" max="3593" width="15.796875" style="67" customWidth="1"/>
    <col min="3594" max="3594" width="18" style="67" customWidth="1"/>
    <col min="3595" max="3595" width="14.19921875" style="67" customWidth="1"/>
    <col min="3596" max="3596" width="4.8984375" style="67" customWidth="1"/>
    <col min="3597" max="3597" width="10.09765625" style="67" bestFit="1" customWidth="1"/>
    <col min="3598" max="3598" width="9.19921875" style="67" bestFit="1" customWidth="1"/>
    <col min="3599" max="3599" width="8.3984375" style="67" bestFit="1" customWidth="1"/>
    <col min="3600" max="3600" width="10.09765625" style="67" bestFit="1" customWidth="1"/>
    <col min="3601" max="3601" width="9.19921875" style="67" bestFit="1" customWidth="1"/>
    <col min="3602" max="3840" width="8.09765625" style="67"/>
    <col min="3841" max="3841" width="1" style="67" customWidth="1"/>
    <col min="3842" max="3842" width="2.3984375" style="67" customWidth="1"/>
    <col min="3843" max="3843" width="15.59765625" style="67" customWidth="1"/>
    <col min="3844" max="3844" width="0.796875" style="67" customWidth="1"/>
    <col min="3845" max="3845" width="11.19921875" style="67" customWidth="1"/>
    <col min="3846" max="3846" width="12.8984375" style="67" customWidth="1"/>
    <col min="3847" max="3847" width="12.3984375" style="67" customWidth="1"/>
    <col min="3848" max="3849" width="15.796875" style="67" customWidth="1"/>
    <col min="3850" max="3850" width="18" style="67" customWidth="1"/>
    <col min="3851" max="3851" width="14.19921875" style="67" customWidth="1"/>
    <col min="3852" max="3852" width="4.8984375" style="67" customWidth="1"/>
    <col min="3853" max="3853" width="10.09765625" style="67" bestFit="1" customWidth="1"/>
    <col min="3854" max="3854" width="9.19921875" style="67" bestFit="1" customWidth="1"/>
    <col min="3855" max="3855" width="8.3984375" style="67" bestFit="1" customWidth="1"/>
    <col min="3856" max="3856" width="10.09765625" style="67" bestFit="1" customWidth="1"/>
    <col min="3857" max="3857" width="9.19921875" style="67" bestFit="1" customWidth="1"/>
    <col min="3858" max="4096" width="8.09765625" style="67"/>
    <col min="4097" max="4097" width="1" style="67" customWidth="1"/>
    <col min="4098" max="4098" width="2.3984375" style="67" customWidth="1"/>
    <col min="4099" max="4099" width="15.59765625" style="67" customWidth="1"/>
    <col min="4100" max="4100" width="0.796875" style="67" customWidth="1"/>
    <col min="4101" max="4101" width="11.19921875" style="67" customWidth="1"/>
    <col min="4102" max="4102" width="12.8984375" style="67" customWidth="1"/>
    <col min="4103" max="4103" width="12.3984375" style="67" customWidth="1"/>
    <col min="4104" max="4105" width="15.796875" style="67" customWidth="1"/>
    <col min="4106" max="4106" width="18" style="67" customWidth="1"/>
    <col min="4107" max="4107" width="14.19921875" style="67" customWidth="1"/>
    <col min="4108" max="4108" width="4.8984375" style="67" customWidth="1"/>
    <col min="4109" max="4109" width="10.09765625" style="67" bestFit="1" customWidth="1"/>
    <col min="4110" max="4110" width="9.19921875" style="67" bestFit="1" customWidth="1"/>
    <col min="4111" max="4111" width="8.3984375" style="67" bestFit="1" customWidth="1"/>
    <col min="4112" max="4112" width="10.09765625" style="67" bestFit="1" customWidth="1"/>
    <col min="4113" max="4113" width="9.19921875" style="67" bestFit="1" customWidth="1"/>
    <col min="4114" max="4352" width="8.09765625" style="67"/>
    <col min="4353" max="4353" width="1" style="67" customWidth="1"/>
    <col min="4354" max="4354" width="2.3984375" style="67" customWidth="1"/>
    <col min="4355" max="4355" width="15.59765625" style="67" customWidth="1"/>
    <col min="4356" max="4356" width="0.796875" style="67" customWidth="1"/>
    <col min="4357" max="4357" width="11.19921875" style="67" customWidth="1"/>
    <col min="4358" max="4358" width="12.8984375" style="67" customWidth="1"/>
    <col min="4359" max="4359" width="12.3984375" style="67" customWidth="1"/>
    <col min="4360" max="4361" width="15.796875" style="67" customWidth="1"/>
    <col min="4362" max="4362" width="18" style="67" customWidth="1"/>
    <col min="4363" max="4363" width="14.19921875" style="67" customWidth="1"/>
    <col min="4364" max="4364" width="4.8984375" style="67" customWidth="1"/>
    <col min="4365" max="4365" width="10.09765625" style="67" bestFit="1" customWidth="1"/>
    <col min="4366" max="4366" width="9.19921875" style="67" bestFit="1" customWidth="1"/>
    <col min="4367" max="4367" width="8.3984375" style="67" bestFit="1" customWidth="1"/>
    <col min="4368" max="4368" width="10.09765625" style="67" bestFit="1" customWidth="1"/>
    <col min="4369" max="4369" width="9.19921875" style="67" bestFit="1" customWidth="1"/>
    <col min="4370" max="4608" width="8.09765625" style="67"/>
    <col min="4609" max="4609" width="1" style="67" customWidth="1"/>
    <col min="4610" max="4610" width="2.3984375" style="67" customWidth="1"/>
    <col min="4611" max="4611" width="15.59765625" style="67" customWidth="1"/>
    <col min="4612" max="4612" width="0.796875" style="67" customWidth="1"/>
    <col min="4613" max="4613" width="11.19921875" style="67" customWidth="1"/>
    <col min="4614" max="4614" width="12.8984375" style="67" customWidth="1"/>
    <col min="4615" max="4615" width="12.3984375" style="67" customWidth="1"/>
    <col min="4616" max="4617" width="15.796875" style="67" customWidth="1"/>
    <col min="4618" max="4618" width="18" style="67" customWidth="1"/>
    <col min="4619" max="4619" width="14.19921875" style="67" customWidth="1"/>
    <col min="4620" max="4620" width="4.8984375" style="67" customWidth="1"/>
    <col min="4621" max="4621" width="10.09765625" style="67" bestFit="1" customWidth="1"/>
    <col min="4622" max="4622" width="9.19921875" style="67" bestFit="1" customWidth="1"/>
    <col min="4623" max="4623" width="8.3984375" style="67" bestFit="1" customWidth="1"/>
    <col min="4624" max="4624" width="10.09765625" style="67" bestFit="1" customWidth="1"/>
    <col min="4625" max="4625" width="9.19921875" style="67" bestFit="1" customWidth="1"/>
    <col min="4626" max="4864" width="8.09765625" style="67"/>
    <col min="4865" max="4865" width="1" style="67" customWidth="1"/>
    <col min="4866" max="4866" width="2.3984375" style="67" customWidth="1"/>
    <col min="4867" max="4867" width="15.59765625" style="67" customWidth="1"/>
    <col min="4868" max="4868" width="0.796875" style="67" customWidth="1"/>
    <col min="4869" max="4869" width="11.19921875" style="67" customWidth="1"/>
    <col min="4870" max="4870" width="12.8984375" style="67" customWidth="1"/>
    <col min="4871" max="4871" width="12.3984375" style="67" customWidth="1"/>
    <col min="4872" max="4873" width="15.796875" style="67" customWidth="1"/>
    <col min="4874" max="4874" width="18" style="67" customWidth="1"/>
    <col min="4875" max="4875" width="14.19921875" style="67" customWidth="1"/>
    <col min="4876" max="4876" width="4.8984375" style="67" customWidth="1"/>
    <col min="4877" max="4877" width="10.09765625" style="67" bestFit="1" customWidth="1"/>
    <col min="4878" max="4878" width="9.19921875" style="67" bestFit="1" customWidth="1"/>
    <col min="4879" max="4879" width="8.3984375" style="67" bestFit="1" customWidth="1"/>
    <col min="4880" max="4880" width="10.09765625" style="67" bestFit="1" customWidth="1"/>
    <col min="4881" max="4881" width="9.19921875" style="67" bestFit="1" customWidth="1"/>
    <col min="4882" max="5120" width="8.09765625" style="67"/>
    <col min="5121" max="5121" width="1" style="67" customWidth="1"/>
    <col min="5122" max="5122" width="2.3984375" style="67" customWidth="1"/>
    <col min="5123" max="5123" width="15.59765625" style="67" customWidth="1"/>
    <col min="5124" max="5124" width="0.796875" style="67" customWidth="1"/>
    <col min="5125" max="5125" width="11.19921875" style="67" customWidth="1"/>
    <col min="5126" max="5126" width="12.8984375" style="67" customWidth="1"/>
    <col min="5127" max="5127" width="12.3984375" style="67" customWidth="1"/>
    <col min="5128" max="5129" width="15.796875" style="67" customWidth="1"/>
    <col min="5130" max="5130" width="18" style="67" customWidth="1"/>
    <col min="5131" max="5131" width="14.19921875" style="67" customWidth="1"/>
    <col min="5132" max="5132" width="4.8984375" style="67" customWidth="1"/>
    <col min="5133" max="5133" width="10.09765625" style="67" bestFit="1" customWidth="1"/>
    <col min="5134" max="5134" width="9.19921875" style="67" bestFit="1" customWidth="1"/>
    <col min="5135" max="5135" width="8.3984375" style="67" bestFit="1" customWidth="1"/>
    <col min="5136" max="5136" width="10.09765625" style="67" bestFit="1" customWidth="1"/>
    <col min="5137" max="5137" width="9.19921875" style="67" bestFit="1" customWidth="1"/>
    <col min="5138" max="5376" width="8.09765625" style="67"/>
    <col min="5377" max="5377" width="1" style="67" customWidth="1"/>
    <col min="5378" max="5378" width="2.3984375" style="67" customWidth="1"/>
    <col min="5379" max="5379" width="15.59765625" style="67" customWidth="1"/>
    <col min="5380" max="5380" width="0.796875" style="67" customWidth="1"/>
    <col min="5381" max="5381" width="11.19921875" style="67" customWidth="1"/>
    <col min="5382" max="5382" width="12.8984375" style="67" customWidth="1"/>
    <col min="5383" max="5383" width="12.3984375" style="67" customWidth="1"/>
    <col min="5384" max="5385" width="15.796875" style="67" customWidth="1"/>
    <col min="5386" max="5386" width="18" style="67" customWidth="1"/>
    <col min="5387" max="5387" width="14.19921875" style="67" customWidth="1"/>
    <col min="5388" max="5388" width="4.8984375" style="67" customWidth="1"/>
    <col min="5389" max="5389" width="10.09765625" style="67" bestFit="1" customWidth="1"/>
    <col min="5390" max="5390" width="9.19921875" style="67" bestFit="1" customWidth="1"/>
    <col min="5391" max="5391" width="8.3984375" style="67" bestFit="1" customWidth="1"/>
    <col min="5392" max="5392" width="10.09765625" style="67" bestFit="1" customWidth="1"/>
    <col min="5393" max="5393" width="9.19921875" style="67" bestFit="1" customWidth="1"/>
    <col min="5394" max="5632" width="8.09765625" style="67"/>
    <col min="5633" max="5633" width="1" style="67" customWidth="1"/>
    <col min="5634" max="5634" width="2.3984375" style="67" customWidth="1"/>
    <col min="5635" max="5635" width="15.59765625" style="67" customWidth="1"/>
    <col min="5636" max="5636" width="0.796875" style="67" customWidth="1"/>
    <col min="5637" max="5637" width="11.19921875" style="67" customWidth="1"/>
    <col min="5638" max="5638" width="12.8984375" style="67" customWidth="1"/>
    <col min="5639" max="5639" width="12.3984375" style="67" customWidth="1"/>
    <col min="5640" max="5641" width="15.796875" style="67" customWidth="1"/>
    <col min="5642" max="5642" width="18" style="67" customWidth="1"/>
    <col min="5643" max="5643" width="14.19921875" style="67" customWidth="1"/>
    <col min="5644" max="5644" width="4.8984375" style="67" customWidth="1"/>
    <col min="5645" max="5645" width="10.09765625" style="67" bestFit="1" customWidth="1"/>
    <col min="5646" max="5646" width="9.19921875" style="67" bestFit="1" customWidth="1"/>
    <col min="5647" max="5647" width="8.3984375" style="67" bestFit="1" customWidth="1"/>
    <col min="5648" max="5648" width="10.09765625" style="67" bestFit="1" customWidth="1"/>
    <col min="5649" max="5649" width="9.19921875" style="67" bestFit="1" customWidth="1"/>
    <col min="5650" max="5888" width="8.09765625" style="67"/>
    <col min="5889" max="5889" width="1" style="67" customWidth="1"/>
    <col min="5890" max="5890" width="2.3984375" style="67" customWidth="1"/>
    <col min="5891" max="5891" width="15.59765625" style="67" customWidth="1"/>
    <col min="5892" max="5892" width="0.796875" style="67" customWidth="1"/>
    <col min="5893" max="5893" width="11.19921875" style="67" customWidth="1"/>
    <col min="5894" max="5894" width="12.8984375" style="67" customWidth="1"/>
    <col min="5895" max="5895" width="12.3984375" style="67" customWidth="1"/>
    <col min="5896" max="5897" width="15.796875" style="67" customWidth="1"/>
    <col min="5898" max="5898" width="18" style="67" customWidth="1"/>
    <col min="5899" max="5899" width="14.19921875" style="67" customWidth="1"/>
    <col min="5900" max="5900" width="4.8984375" style="67" customWidth="1"/>
    <col min="5901" max="5901" width="10.09765625" style="67" bestFit="1" customWidth="1"/>
    <col min="5902" max="5902" width="9.19921875" style="67" bestFit="1" customWidth="1"/>
    <col min="5903" max="5903" width="8.3984375" style="67" bestFit="1" customWidth="1"/>
    <col min="5904" max="5904" width="10.09765625" style="67" bestFit="1" customWidth="1"/>
    <col min="5905" max="5905" width="9.19921875" style="67" bestFit="1" customWidth="1"/>
    <col min="5906" max="6144" width="8.09765625" style="67"/>
    <col min="6145" max="6145" width="1" style="67" customWidth="1"/>
    <col min="6146" max="6146" width="2.3984375" style="67" customWidth="1"/>
    <col min="6147" max="6147" width="15.59765625" style="67" customWidth="1"/>
    <col min="6148" max="6148" width="0.796875" style="67" customWidth="1"/>
    <col min="6149" max="6149" width="11.19921875" style="67" customWidth="1"/>
    <col min="6150" max="6150" width="12.8984375" style="67" customWidth="1"/>
    <col min="6151" max="6151" width="12.3984375" style="67" customWidth="1"/>
    <col min="6152" max="6153" width="15.796875" style="67" customWidth="1"/>
    <col min="6154" max="6154" width="18" style="67" customWidth="1"/>
    <col min="6155" max="6155" width="14.19921875" style="67" customWidth="1"/>
    <col min="6156" max="6156" width="4.8984375" style="67" customWidth="1"/>
    <col min="6157" max="6157" width="10.09765625" style="67" bestFit="1" customWidth="1"/>
    <col min="6158" max="6158" width="9.19921875" style="67" bestFit="1" customWidth="1"/>
    <col min="6159" max="6159" width="8.3984375" style="67" bestFit="1" customWidth="1"/>
    <col min="6160" max="6160" width="10.09765625" style="67" bestFit="1" customWidth="1"/>
    <col min="6161" max="6161" width="9.19921875" style="67" bestFit="1" customWidth="1"/>
    <col min="6162" max="6400" width="8.09765625" style="67"/>
    <col min="6401" max="6401" width="1" style="67" customWidth="1"/>
    <col min="6402" max="6402" width="2.3984375" style="67" customWidth="1"/>
    <col min="6403" max="6403" width="15.59765625" style="67" customWidth="1"/>
    <col min="6404" max="6404" width="0.796875" style="67" customWidth="1"/>
    <col min="6405" max="6405" width="11.19921875" style="67" customWidth="1"/>
    <col min="6406" max="6406" width="12.8984375" style="67" customWidth="1"/>
    <col min="6407" max="6407" width="12.3984375" style="67" customWidth="1"/>
    <col min="6408" max="6409" width="15.796875" style="67" customWidth="1"/>
    <col min="6410" max="6410" width="18" style="67" customWidth="1"/>
    <col min="6411" max="6411" width="14.19921875" style="67" customWidth="1"/>
    <col min="6412" max="6412" width="4.8984375" style="67" customWidth="1"/>
    <col min="6413" max="6413" width="10.09765625" style="67" bestFit="1" customWidth="1"/>
    <col min="6414" max="6414" width="9.19921875" style="67" bestFit="1" customWidth="1"/>
    <col min="6415" max="6415" width="8.3984375" style="67" bestFit="1" customWidth="1"/>
    <col min="6416" max="6416" width="10.09765625" style="67" bestFit="1" customWidth="1"/>
    <col min="6417" max="6417" width="9.19921875" style="67" bestFit="1" customWidth="1"/>
    <col min="6418" max="6656" width="8.09765625" style="67"/>
    <col min="6657" max="6657" width="1" style="67" customWidth="1"/>
    <col min="6658" max="6658" width="2.3984375" style="67" customWidth="1"/>
    <col min="6659" max="6659" width="15.59765625" style="67" customWidth="1"/>
    <col min="6660" max="6660" width="0.796875" style="67" customWidth="1"/>
    <col min="6661" max="6661" width="11.19921875" style="67" customWidth="1"/>
    <col min="6662" max="6662" width="12.8984375" style="67" customWidth="1"/>
    <col min="6663" max="6663" width="12.3984375" style="67" customWidth="1"/>
    <col min="6664" max="6665" width="15.796875" style="67" customWidth="1"/>
    <col min="6666" max="6666" width="18" style="67" customWidth="1"/>
    <col min="6667" max="6667" width="14.19921875" style="67" customWidth="1"/>
    <col min="6668" max="6668" width="4.8984375" style="67" customWidth="1"/>
    <col min="6669" max="6669" width="10.09765625" style="67" bestFit="1" customWidth="1"/>
    <col min="6670" max="6670" width="9.19921875" style="67" bestFit="1" customWidth="1"/>
    <col min="6671" max="6671" width="8.3984375" style="67" bestFit="1" customWidth="1"/>
    <col min="6672" max="6672" width="10.09765625" style="67" bestFit="1" customWidth="1"/>
    <col min="6673" max="6673" width="9.19921875" style="67" bestFit="1" customWidth="1"/>
    <col min="6674" max="6912" width="8.09765625" style="67"/>
    <col min="6913" max="6913" width="1" style="67" customWidth="1"/>
    <col min="6914" max="6914" width="2.3984375" style="67" customWidth="1"/>
    <col min="6915" max="6915" width="15.59765625" style="67" customWidth="1"/>
    <col min="6916" max="6916" width="0.796875" style="67" customWidth="1"/>
    <col min="6917" max="6917" width="11.19921875" style="67" customWidth="1"/>
    <col min="6918" max="6918" width="12.8984375" style="67" customWidth="1"/>
    <col min="6919" max="6919" width="12.3984375" style="67" customWidth="1"/>
    <col min="6920" max="6921" width="15.796875" style="67" customWidth="1"/>
    <col min="6922" max="6922" width="18" style="67" customWidth="1"/>
    <col min="6923" max="6923" width="14.19921875" style="67" customWidth="1"/>
    <col min="6924" max="6924" width="4.8984375" style="67" customWidth="1"/>
    <col min="6925" max="6925" width="10.09765625" style="67" bestFit="1" customWidth="1"/>
    <col min="6926" max="6926" width="9.19921875" style="67" bestFit="1" customWidth="1"/>
    <col min="6927" max="6927" width="8.3984375" style="67" bestFit="1" customWidth="1"/>
    <col min="6928" max="6928" width="10.09765625" style="67" bestFit="1" customWidth="1"/>
    <col min="6929" max="6929" width="9.19921875" style="67" bestFit="1" customWidth="1"/>
    <col min="6930" max="7168" width="8.09765625" style="67"/>
    <col min="7169" max="7169" width="1" style="67" customWidth="1"/>
    <col min="7170" max="7170" width="2.3984375" style="67" customWidth="1"/>
    <col min="7171" max="7171" width="15.59765625" style="67" customWidth="1"/>
    <col min="7172" max="7172" width="0.796875" style="67" customWidth="1"/>
    <col min="7173" max="7173" width="11.19921875" style="67" customWidth="1"/>
    <col min="7174" max="7174" width="12.8984375" style="67" customWidth="1"/>
    <col min="7175" max="7175" width="12.3984375" style="67" customWidth="1"/>
    <col min="7176" max="7177" width="15.796875" style="67" customWidth="1"/>
    <col min="7178" max="7178" width="18" style="67" customWidth="1"/>
    <col min="7179" max="7179" width="14.19921875" style="67" customWidth="1"/>
    <col min="7180" max="7180" width="4.8984375" style="67" customWidth="1"/>
    <col min="7181" max="7181" width="10.09765625" style="67" bestFit="1" customWidth="1"/>
    <col min="7182" max="7182" width="9.19921875" style="67" bestFit="1" customWidth="1"/>
    <col min="7183" max="7183" width="8.3984375" style="67" bestFit="1" customWidth="1"/>
    <col min="7184" max="7184" width="10.09765625" style="67" bestFit="1" customWidth="1"/>
    <col min="7185" max="7185" width="9.19921875" style="67" bestFit="1" customWidth="1"/>
    <col min="7186" max="7424" width="8.09765625" style="67"/>
    <col min="7425" max="7425" width="1" style="67" customWidth="1"/>
    <col min="7426" max="7426" width="2.3984375" style="67" customWidth="1"/>
    <col min="7427" max="7427" width="15.59765625" style="67" customWidth="1"/>
    <col min="7428" max="7428" width="0.796875" style="67" customWidth="1"/>
    <col min="7429" max="7429" width="11.19921875" style="67" customWidth="1"/>
    <col min="7430" max="7430" width="12.8984375" style="67" customWidth="1"/>
    <col min="7431" max="7431" width="12.3984375" style="67" customWidth="1"/>
    <col min="7432" max="7433" width="15.796875" style="67" customWidth="1"/>
    <col min="7434" max="7434" width="18" style="67" customWidth="1"/>
    <col min="7435" max="7435" width="14.19921875" style="67" customWidth="1"/>
    <col min="7436" max="7436" width="4.8984375" style="67" customWidth="1"/>
    <col min="7437" max="7437" width="10.09765625" style="67" bestFit="1" customWidth="1"/>
    <col min="7438" max="7438" width="9.19921875" style="67" bestFit="1" customWidth="1"/>
    <col min="7439" max="7439" width="8.3984375" style="67" bestFit="1" customWidth="1"/>
    <col min="7440" max="7440" width="10.09765625" style="67" bestFit="1" customWidth="1"/>
    <col min="7441" max="7441" width="9.19921875" style="67" bestFit="1" customWidth="1"/>
    <col min="7442" max="7680" width="8.09765625" style="67"/>
    <col min="7681" max="7681" width="1" style="67" customWidth="1"/>
    <col min="7682" max="7682" width="2.3984375" style="67" customWidth="1"/>
    <col min="7683" max="7683" width="15.59765625" style="67" customWidth="1"/>
    <col min="7684" max="7684" width="0.796875" style="67" customWidth="1"/>
    <col min="7685" max="7685" width="11.19921875" style="67" customWidth="1"/>
    <col min="7686" max="7686" width="12.8984375" style="67" customWidth="1"/>
    <col min="7687" max="7687" width="12.3984375" style="67" customWidth="1"/>
    <col min="7688" max="7689" width="15.796875" style="67" customWidth="1"/>
    <col min="7690" max="7690" width="18" style="67" customWidth="1"/>
    <col min="7691" max="7691" width="14.19921875" style="67" customWidth="1"/>
    <col min="7692" max="7692" width="4.8984375" style="67" customWidth="1"/>
    <col min="7693" max="7693" width="10.09765625" style="67" bestFit="1" customWidth="1"/>
    <col min="7694" max="7694" width="9.19921875" style="67" bestFit="1" customWidth="1"/>
    <col min="7695" max="7695" width="8.3984375" style="67" bestFit="1" customWidth="1"/>
    <col min="7696" max="7696" width="10.09765625" style="67" bestFit="1" customWidth="1"/>
    <col min="7697" max="7697" width="9.19921875" style="67" bestFit="1" customWidth="1"/>
    <col min="7698" max="7936" width="8.09765625" style="67"/>
    <col min="7937" max="7937" width="1" style="67" customWidth="1"/>
    <col min="7938" max="7938" width="2.3984375" style="67" customWidth="1"/>
    <col min="7939" max="7939" width="15.59765625" style="67" customWidth="1"/>
    <col min="7940" max="7940" width="0.796875" style="67" customWidth="1"/>
    <col min="7941" max="7941" width="11.19921875" style="67" customWidth="1"/>
    <col min="7942" max="7942" width="12.8984375" style="67" customWidth="1"/>
    <col min="7943" max="7943" width="12.3984375" style="67" customWidth="1"/>
    <col min="7944" max="7945" width="15.796875" style="67" customWidth="1"/>
    <col min="7946" max="7946" width="18" style="67" customWidth="1"/>
    <col min="7947" max="7947" width="14.19921875" style="67" customWidth="1"/>
    <col min="7948" max="7948" width="4.8984375" style="67" customWidth="1"/>
    <col min="7949" max="7949" width="10.09765625" style="67" bestFit="1" customWidth="1"/>
    <col min="7950" max="7950" width="9.19921875" style="67" bestFit="1" customWidth="1"/>
    <col min="7951" max="7951" width="8.3984375" style="67" bestFit="1" customWidth="1"/>
    <col min="7952" max="7952" width="10.09765625" style="67" bestFit="1" customWidth="1"/>
    <col min="7953" max="7953" width="9.19921875" style="67" bestFit="1" customWidth="1"/>
    <col min="7954" max="8192" width="8.09765625" style="67"/>
    <col min="8193" max="8193" width="1" style="67" customWidth="1"/>
    <col min="8194" max="8194" width="2.3984375" style="67" customWidth="1"/>
    <col min="8195" max="8195" width="15.59765625" style="67" customWidth="1"/>
    <col min="8196" max="8196" width="0.796875" style="67" customWidth="1"/>
    <col min="8197" max="8197" width="11.19921875" style="67" customWidth="1"/>
    <col min="8198" max="8198" width="12.8984375" style="67" customWidth="1"/>
    <col min="8199" max="8199" width="12.3984375" style="67" customWidth="1"/>
    <col min="8200" max="8201" width="15.796875" style="67" customWidth="1"/>
    <col min="8202" max="8202" width="18" style="67" customWidth="1"/>
    <col min="8203" max="8203" width="14.19921875" style="67" customWidth="1"/>
    <col min="8204" max="8204" width="4.8984375" style="67" customWidth="1"/>
    <col min="8205" max="8205" width="10.09765625" style="67" bestFit="1" customWidth="1"/>
    <col min="8206" max="8206" width="9.19921875" style="67" bestFit="1" customWidth="1"/>
    <col min="8207" max="8207" width="8.3984375" style="67" bestFit="1" customWidth="1"/>
    <col min="8208" max="8208" width="10.09765625" style="67" bestFit="1" customWidth="1"/>
    <col min="8209" max="8209" width="9.19921875" style="67" bestFit="1" customWidth="1"/>
    <col min="8210" max="8448" width="8.09765625" style="67"/>
    <col min="8449" max="8449" width="1" style="67" customWidth="1"/>
    <col min="8450" max="8450" width="2.3984375" style="67" customWidth="1"/>
    <col min="8451" max="8451" width="15.59765625" style="67" customWidth="1"/>
    <col min="8452" max="8452" width="0.796875" style="67" customWidth="1"/>
    <col min="8453" max="8453" width="11.19921875" style="67" customWidth="1"/>
    <col min="8454" max="8454" width="12.8984375" style="67" customWidth="1"/>
    <col min="8455" max="8455" width="12.3984375" style="67" customWidth="1"/>
    <col min="8456" max="8457" width="15.796875" style="67" customWidth="1"/>
    <col min="8458" max="8458" width="18" style="67" customWidth="1"/>
    <col min="8459" max="8459" width="14.19921875" style="67" customWidth="1"/>
    <col min="8460" max="8460" width="4.8984375" style="67" customWidth="1"/>
    <col min="8461" max="8461" width="10.09765625" style="67" bestFit="1" customWidth="1"/>
    <col min="8462" max="8462" width="9.19921875" style="67" bestFit="1" customWidth="1"/>
    <col min="8463" max="8463" width="8.3984375" style="67" bestFit="1" customWidth="1"/>
    <col min="8464" max="8464" width="10.09765625" style="67" bestFit="1" customWidth="1"/>
    <col min="8465" max="8465" width="9.19921875" style="67" bestFit="1" customWidth="1"/>
    <col min="8466" max="8704" width="8.09765625" style="67"/>
    <col min="8705" max="8705" width="1" style="67" customWidth="1"/>
    <col min="8706" max="8706" width="2.3984375" style="67" customWidth="1"/>
    <col min="8707" max="8707" width="15.59765625" style="67" customWidth="1"/>
    <col min="8708" max="8708" width="0.796875" style="67" customWidth="1"/>
    <col min="8709" max="8709" width="11.19921875" style="67" customWidth="1"/>
    <col min="8710" max="8710" width="12.8984375" style="67" customWidth="1"/>
    <col min="8711" max="8711" width="12.3984375" style="67" customWidth="1"/>
    <col min="8712" max="8713" width="15.796875" style="67" customWidth="1"/>
    <col min="8714" max="8714" width="18" style="67" customWidth="1"/>
    <col min="8715" max="8715" width="14.19921875" style="67" customWidth="1"/>
    <col min="8716" max="8716" width="4.8984375" style="67" customWidth="1"/>
    <col min="8717" max="8717" width="10.09765625" style="67" bestFit="1" customWidth="1"/>
    <col min="8718" max="8718" width="9.19921875" style="67" bestFit="1" customWidth="1"/>
    <col min="8719" max="8719" width="8.3984375" style="67" bestFit="1" customWidth="1"/>
    <col min="8720" max="8720" width="10.09765625" style="67" bestFit="1" customWidth="1"/>
    <col min="8721" max="8721" width="9.19921875" style="67" bestFit="1" customWidth="1"/>
    <col min="8722" max="8960" width="8.09765625" style="67"/>
    <col min="8961" max="8961" width="1" style="67" customWidth="1"/>
    <col min="8962" max="8962" width="2.3984375" style="67" customWidth="1"/>
    <col min="8963" max="8963" width="15.59765625" style="67" customWidth="1"/>
    <col min="8964" max="8964" width="0.796875" style="67" customWidth="1"/>
    <col min="8965" max="8965" width="11.19921875" style="67" customWidth="1"/>
    <col min="8966" max="8966" width="12.8984375" style="67" customWidth="1"/>
    <col min="8967" max="8967" width="12.3984375" style="67" customWidth="1"/>
    <col min="8968" max="8969" width="15.796875" style="67" customWidth="1"/>
    <col min="8970" max="8970" width="18" style="67" customWidth="1"/>
    <col min="8971" max="8971" width="14.19921875" style="67" customWidth="1"/>
    <col min="8972" max="8972" width="4.8984375" style="67" customWidth="1"/>
    <col min="8973" max="8973" width="10.09765625" style="67" bestFit="1" customWidth="1"/>
    <col min="8974" max="8974" width="9.19921875" style="67" bestFit="1" customWidth="1"/>
    <col min="8975" max="8975" width="8.3984375" style="67" bestFit="1" customWidth="1"/>
    <col min="8976" max="8976" width="10.09765625" style="67" bestFit="1" customWidth="1"/>
    <col min="8977" max="8977" width="9.19921875" style="67" bestFit="1" customWidth="1"/>
    <col min="8978" max="9216" width="8.09765625" style="67"/>
    <col min="9217" max="9217" width="1" style="67" customWidth="1"/>
    <col min="9218" max="9218" width="2.3984375" style="67" customWidth="1"/>
    <col min="9219" max="9219" width="15.59765625" style="67" customWidth="1"/>
    <col min="9220" max="9220" width="0.796875" style="67" customWidth="1"/>
    <col min="9221" max="9221" width="11.19921875" style="67" customWidth="1"/>
    <col min="9222" max="9222" width="12.8984375" style="67" customWidth="1"/>
    <col min="9223" max="9223" width="12.3984375" style="67" customWidth="1"/>
    <col min="9224" max="9225" width="15.796875" style="67" customWidth="1"/>
    <col min="9226" max="9226" width="18" style="67" customWidth="1"/>
    <col min="9227" max="9227" width="14.19921875" style="67" customWidth="1"/>
    <col min="9228" max="9228" width="4.8984375" style="67" customWidth="1"/>
    <col min="9229" max="9229" width="10.09765625" style="67" bestFit="1" customWidth="1"/>
    <col min="9230" max="9230" width="9.19921875" style="67" bestFit="1" customWidth="1"/>
    <col min="9231" max="9231" width="8.3984375" style="67" bestFit="1" customWidth="1"/>
    <col min="9232" max="9232" width="10.09765625" style="67" bestFit="1" customWidth="1"/>
    <col min="9233" max="9233" width="9.19921875" style="67" bestFit="1" customWidth="1"/>
    <col min="9234" max="9472" width="8.09765625" style="67"/>
    <col min="9473" max="9473" width="1" style="67" customWidth="1"/>
    <col min="9474" max="9474" width="2.3984375" style="67" customWidth="1"/>
    <col min="9475" max="9475" width="15.59765625" style="67" customWidth="1"/>
    <col min="9476" max="9476" width="0.796875" style="67" customWidth="1"/>
    <col min="9477" max="9477" width="11.19921875" style="67" customWidth="1"/>
    <col min="9478" max="9478" width="12.8984375" style="67" customWidth="1"/>
    <col min="9479" max="9479" width="12.3984375" style="67" customWidth="1"/>
    <col min="9480" max="9481" width="15.796875" style="67" customWidth="1"/>
    <col min="9482" max="9482" width="18" style="67" customWidth="1"/>
    <col min="9483" max="9483" width="14.19921875" style="67" customWidth="1"/>
    <col min="9484" max="9484" width="4.8984375" style="67" customWidth="1"/>
    <col min="9485" max="9485" width="10.09765625" style="67" bestFit="1" customWidth="1"/>
    <col min="9486" max="9486" width="9.19921875" style="67" bestFit="1" customWidth="1"/>
    <col min="9487" max="9487" width="8.3984375" style="67" bestFit="1" customWidth="1"/>
    <col min="9488" max="9488" width="10.09765625" style="67" bestFit="1" customWidth="1"/>
    <col min="9489" max="9489" width="9.19921875" style="67" bestFit="1" customWidth="1"/>
    <col min="9490" max="9728" width="8.09765625" style="67"/>
    <col min="9729" max="9729" width="1" style="67" customWidth="1"/>
    <col min="9730" max="9730" width="2.3984375" style="67" customWidth="1"/>
    <col min="9731" max="9731" width="15.59765625" style="67" customWidth="1"/>
    <col min="9732" max="9732" width="0.796875" style="67" customWidth="1"/>
    <col min="9733" max="9733" width="11.19921875" style="67" customWidth="1"/>
    <col min="9734" max="9734" width="12.8984375" style="67" customWidth="1"/>
    <col min="9735" max="9735" width="12.3984375" style="67" customWidth="1"/>
    <col min="9736" max="9737" width="15.796875" style="67" customWidth="1"/>
    <col min="9738" max="9738" width="18" style="67" customWidth="1"/>
    <col min="9739" max="9739" width="14.19921875" style="67" customWidth="1"/>
    <col min="9740" max="9740" width="4.8984375" style="67" customWidth="1"/>
    <col min="9741" max="9741" width="10.09765625" style="67" bestFit="1" customWidth="1"/>
    <col min="9742" max="9742" width="9.19921875" style="67" bestFit="1" customWidth="1"/>
    <col min="9743" max="9743" width="8.3984375" style="67" bestFit="1" customWidth="1"/>
    <col min="9744" max="9744" width="10.09765625" style="67" bestFit="1" customWidth="1"/>
    <col min="9745" max="9745" width="9.19921875" style="67" bestFit="1" customWidth="1"/>
    <col min="9746" max="9984" width="8.09765625" style="67"/>
    <col min="9985" max="9985" width="1" style="67" customWidth="1"/>
    <col min="9986" max="9986" width="2.3984375" style="67" customWidth="1"/>
    <col min="9987" max="9987" width="15.59765625" style="67" customWidth="1"/>
    <col min="9988" max="9988" width="0.796875" style="67" customWidth="1"/>
    <col min="9989" max="9989" width="11.19921875" style="67" customWidth="1"/>
    <col min="9990" max="9990" width="12.8984375" style="67" customWidth="1"/>
    <col min="9991" max="9991" width="12.3984375" style="67" customWidth="1"/>
    <col min="9992" max="9993" width="15.796875" style="67" customWidth="1"/>
    <col min="9994" max="9994" width="18" style="67" customWidth="1"/>
    <col min="9995" max="9995" width="14.19921875" style="67" customWidth="1"/>
    <col min="9996" max="9996" width="4.8984375" style="67" customWidth="1"/>
    <col min="9997" max="9997" width="10.09765625" style="67" bestFit="1" customWidth="1"/>
    <col min="9998" max="9998" width="9.19921875" style="67" bestFit="1" customWidth="1"/>
    <col min="9999" max="9999" width="8.3984375" style="67" bestFit="1" customWidth="1"/>
    <col min="10000" max="10000" width="10.09765625" style="67" bestFit="1" customWidth="1"/>
    <col min="10001" max="10001" width="9.19921875" style="67" bestFit="1" customWidth="1"/>
    <col min="10002" max="10240" width="8.09765625" style="67"/>
    <col min="10241" max="10241" width="1" style="67" customWidth="1"/>
    <col min="10242" max="10242" width="2.3984375" style="67" customWidth="1"/>
    <col min="10243" max="10243" width="15.59765625" style="67" customWidth="1"/>
    <col min="10244" max="10244" width="0.796875" style="67" customWidth="1"/>
    <col min="10245" max="10245" width="11.19921875" style="67" customWidth="1"/>
    <col min="10246" max="10246" width="12.8984375" style="67" customWidth="1"/>
    <col min="10247" max="10247" width="12.3984375" style="67" customWidth="1"/>
    <col min="10248" max="10249" width="15.796875" style="67" customWidth="1"/>
    <col min="10250" max="10250" width="18" style="67" customWidth="1"/>
    <col min="10251" max="10251" width="14.19921875" style="67" customWidth="1"/>
    <col min="10252" max="10252" width="4.8984375" style="67" customWidth="1"/>
    <col min="10253" max="10253" width="10.09765625" style="67" bestFit="1" customWidth="1"/>
    <col min="10254" max="10254" width="9.19921875" style="67" bestFit="1" customWidth="1"/>
    <col min="10255" max="10255" width="8.3984375" style="67" bestFit="1" customWidth="1"/>
    <col min="10256" max="10256" width="10.09765625" style="67" bestFit="1" customWidth="1"/>
    <col min="10257" max="10257" width="9.19921875" style="67" bestFit="1" customWidth="1"/>
    <col min="10258" max="10496" width="8.09765625" style="67"/>
    <col min="10497" max="10497" width="1" style="67" customWidth="1"/>
    <col min="10498" max="10498" width="2.3984375" style="67" customWidth="1"/>
    <col min="10499" max="10499" width="15.59765625" style="67" customWidth="1"/>
    <col min="10500" max="10500" width="0.796875" style="67" customWidth="1"/>
    <col min="10501" max="10501" width="11.19921875" style="67" customWidth="1"/>
    <col min="10502" max="10502" width="12.8984375" style="67" customWidth="1"/>
    <col min="10503" max="10503" width="12.3984375" style="67" customWidth="1"/>
    <col min="10504" max="10505" width="15.796875" style="67" customWidth="1"/>
    <col min="10506" max="10506" width="18" style="67" customWidth="1"/>
    <col min="10507" max="10507" width="14.19921875" style="67" customWidth="1"/>
    <col min="10508" max="10508" width="4.8984375" style="67" customWidth="1"/>
    <col min="10509" max="10509" width="10.09765625" style="67" bestFit="1" customWidth="1"/>
    <col min="10510" max="10510" width="9.19921875" style="67" bestFit="1" customWidth="1"/>
    <col min="10511" max="10511" width="8.3984375" style="67" bestFit="1" customWidth="1"/>
    <col min="10512" max="10512" width="10.09765625" style="67" bestFit="1" customWidth="1"/>
    <col min="10513" max="10513" width="9.19921875" style="67" bestFit="1" customWidth="1"/>
    <col min="10514" max="10752" width="8.09765625" style="67"/>
    <col min="10753" max="10753" width="1" style="67" customWidth="1"/>
    <col min="10754" max="10754" width="2.3984375" style="67" customWidth="1"/>
    <col min="10755" max="10755" width="15.59765625" style="67" customWidth="1"/>
    <col min="10756" max="10756" width="0.796875" style="67" customWidth="1"/>
    <col min="10757" max="10757" width="11.19921875" style="67" customWidth="1"/>
    <col min="10758" max="10758" width="12.8984375" style="67" customWidth="1"/>
    <col min="10759" max="10759" width="12.3984375" style="67" customWidth="1"/>
    <col min="10760" max="10761" width="15.796875" style="67" customWidth="1"/>
    <col min="10762" max="10762" width="18" style="67" customWidth="1"/>
    <col min="10763" max="10763" width="14.19921875" style="67" customWidth="1"/>
    <col min="10764" max="10764" width="4.8984375" style="67" customWidth="1"/>
    <col min="10765" max="10765" width="10.09765625" style="67" bestFit="1" customWidth="1"/>
    <col min="10766" max="10766" width="9.19921875" style="67" bestFit="1" customWidth="1"/>
    <col min="10767" max="10767" width="8.3984375" style="67" bestFit="1" customWidth="1"/>
    <col min="10768" max="10768" width="10.09765625" style="67" bestFit="1" customWidth="1"/>
    <col min="10769" max="10769" width="9.19921875" style="67" bestFit="1" customWidth="1"/>
    <col min="10770" max="11008" width="8.09765625" style="67"/>
    <col min="11009" max="11009" width="1" style="67" customWidth="1"/>
    <col min="11010" max="11010" width="2.3984375" style="67" customWidth="1"/>
    <col min="11011" max="11011" width="15.59765625" style="67" customWidth="1"/>
    <col min="11012" max="11012" width="0.796875" style="67" customWidth="1"/>
    <col min="11013" max="11013" width="11.19921875" style="67" customWidth="1"/>
    <col min="11014" max="11014" width="12.8984375" style="67" customWidth="1"/>
    <col min="11015" max="11015" width="12.3984375" style="67" customWidth="1"/>
    <col min="11016" max="11017" width="15.796875" style="67" customWidth="1"/>
    <col min="11018" max="11018" width="18" style="67" customWidth="1"/>
    <col min="11019" max="11019" width="14.19921875" style="67" customWidth="1"/>
    <col min="11020" max="11020" width="4.8984375" style="67" customWidth="1"/>
    <col min="11021" max="11021" width="10.09765625" style="67" bestFit="1" customWidth="1"/>
    <col min="11022" max="11022" width="9.19921875" style="67" bestFit="1" customWidth="1"/>
    <col min="11023" max="11023" width="8.3984375" style="67" bestFit="1" customWidth="1"/>
    <col min="11024" max="11024" width="10.09765625" style="67" bestFit="1" customWidth="1"/>
    <col min="11025" max="11025" width="9.19921875" style="67" bestFit="1" customWidth="1"/>
    <col min="11026" max="11264" width="8.09765625" style="67"/>
    <col min="11265" max="11265" width="1" style="67" customWidth="1"/>
    <col min="11266" max="11266" width="2.3984375" style="67" customWidth="1"/>
    <col min="11267" max="11267" width="15.59765625" style="67" customWidth="1"/>
    <col min="11268" max="11268" width="0.796875" style="67" customWidth="1"/>
    <col min="11269" max="11269" width="11.19921875" style="67" customWidth="1"/>
    <col min="11270" max="11270" width="12.8984375" style="67" customWidth="1"/>
    <col min="11271" max="11271" width="12.3984375" style="67" customWidth="1"/>
    <col min="11272" max="11273" width="15.796875" style="67" customWidth="1"/>
    <col min="11274" max="11274" width="18" style="67" customWidth="1"/>
    <col min="11275" max="11275" width="14.19921875" style="67" customWidth="1"/>
    <col min="11276" max="11276" width="4.8984375" style="67" customWidth="1"/>
    <col min="11277" max="11277" width="10.09765625" style="67" bestFit="1" customWidth="1"/>
    <col min="11278" max="11278" width="9.19921875" style="67" bestFit="1" customWidth="1"/>
    <col min="11279" max="11279" width="8.3984375" style="67" bestFit="1" customWidth="1"/>
    <col min="11280" max="11280" width="10.09765625" style="67" bestFit="1" customWidth="1"/>
    <col min="11281" max="11281" width="9.19921875" style="67" bestFit="1" customWidth="1"/>
    <col min="11282" max="11520" width="8.09765625" style="67"/>
    <col min="11521" max="11521" width="1" style="67" customWidth="1"/>
    <col min="11522" max="11522" width="2.3984375" style="67" customWidth="1"/>
    <col min="11523" max="11523" width="15.59765625" style="67" customWidth="1"/>
    <col min="11524" max="11524" width="0.796875" style="67" customWidth="1"/>
    <col min="11525" max="11525" width="11.19921875" style="67" customWidth="1"/>
    <col min="11526" max="11526" width="12.8984375" style="67" customWidth="1"/>
    <col min="11527" max="11527" width="12.3984375" style="67" customWidth="1"/>
    <col min="11528" max="11529" width="15.796875" style="67" customWidth="1"/>
    <col min="11530" max="11530" width="18" style="67" customWidth="1"/>
    <col min="11531" max="11531" width="14.19921875" style="67" customWidth="1"/>
    <col min="11532" max="11532" width="4.8984375" style="67" customWidth="1"/>
    <col min="11533" max="11533" width="10.09765625" style="67" bestFit="1" customWidth="1"/>
    <col min="11534" max="11534" width="9.19921875" style="67" bestFit="1" customWidth="1"/>
    <col min="11535" max="11535" width="8.3984375" style="67" bestFit="1" customWidth="1"/>
    <col min="11536" max="11536" width="10.09765625" style="67" bestFit="1" customWidth="1"/>
    <col min="11537" max="11537" width="9.19921875" style="67" bestFit="1" customWidth="1"/>
    <col min="11538" max="11776" width="8.09765625" style="67"/>
    <col min="11777" max="11777" width="1" style="67" customWidth="1"/>
    <col min="11778" max="11778" width="2.3984375" style="67" customWidth="1"/>
    <col min="11779" max="11779" width="15.59765625" style="67" customWidth="1"/>
    <col min="11780" max="11780" width="0.796875" style="67" customWidth="1"/>
    <col min="11781" max="11781" width="11.19921875" style="67" customWidth="1"/>
    <col min="11782" max="11782" width="12.8984375" style="67" customWidth="1"/>
    <col min="11783" max="11783" width="12.3984375" style="67" customWidth="1"/>
    <col min="11784" max="11785" width="15.796875" style="67" customWidth="1"/>
    <col min="11786" max="11786" width="18" style="67" customWidth="1"/>
    <col min="11787" max="11787" width="14.19921875" style="67" customWidth="1"/>
    <col min="11788" max="11788" width="4.8984375" style="67" customWidth="1"/>
    <col min="11789" max="11789" width="10.09765625" style="67" bestFit="1" customWidth="1"/>
    <col min="11790" max="11790" width="9.19921875" style="67" bestFit="1" customWidth="1"/>
    <col min="11791" max="11791" width="8.3984375" style="67" bestFit="1" customWidth="1"/>
    <col min="11792" max="11792" width="10.09765625" style="67" bestFit="1" customWidth="1"/>
    <col min="11793" max="11793" width="9.19921875" style="67" bestFit="1" customWidth="1"/>
    <col min="11794" max="12032" width="8.09765625" style="67"/>
    <col min="12033" max="12033" width="1" style="67" customWidth="1"/>
    <col min="12034" max="12034" width="2.3984375" style="67" customWidth="1"/>
    <col min="12035" max="12035" width="15.59765625" style="67" customWidth="1"/>
    <col min="12036" max="12036" width="0.796875" style="67" customWidth="1"/>
    <col min="12037" max="12037" width="11.19921875" style="67" customWidth="1"/>
    <col min="12038" max="12038" width="12.8984375" style="67" customWidth="1"/>
    <col min="12039" max="12039" width="12.3984375" style="67" customWidth="1"/>
    <col min="12040" max="12041" width="15.796875" style="67" customWidth="1"/>
    <col min="12042" max="12042" width="18" style="67" customWidth="1"/>
    <col min="12043" max="12043" width="14.19921875" style="67" customWidth="1"/>
    <col min="12044" max="12044" width="4.8984375" style="67" customWidth="1"/>
    <col min="12045" max="12045" width="10.09765625" style="67" bestFit="1" customWidth="1"/>
    <col min="12046" max="12046" width="9.19921875" style="67" bestFit="1" customWidth="1"/>
    <col min="12047" max="12047" width="8.3984375" style="67" bestFit="1" customWidth="1"/>
    <col min="12048" max="12048" width="10.09765625" style="67" bestFit="1" customWidth="1"/>
    <col min="12049" max="12049" width="9.19921875" style="67" bestFit="1" customWidth="1"/>
    <col min="12050" max="12288" width="8.09765625" style="67"/>
    <col min="12289" max="12289" width="1" style="67" customWidth="1"/>
    <col min="12290" max="12290" width="2.3984375" style="67" customWidth="1"/>
    <col min="12291" max="12291" width="15.59765625" style="67" customWidth="1"/>
    <col min="12292" max="12292" width="0.796875" style="67" customWidth="1"/>
    <col min="12293" max="12293" width="11.19921875" style="67" customWidth="1"/>
    <col min="12294" max="12294" width="12.8984375" style="67" customWidth="1"/>
    <col min="12295" max="12295" width="12.3984375" style="67" customWidth="1"/>
    <col min="12296" max="12297" width="15.796875" style="67" customWidth="1"/>
    <col min="12298" max="12298" width="18" style="67" customWidth="1"/>
    <col min="12299" max="12299" width="14.19921875" style="67" customWidth="1"/>
    <col min="12300" max="12300" width="4.8984375" style="67" customWidth="1"/>
    <col min="12301" max="12301" width="10.09765625" style="67" bestFit="1" customWidth="1"/>
    <col min="12302" max="12302" width="9.19921875" style="67" bestFit="1" customWidth="1"/>
    <col min="12303" max="12303" width="8.3984375" style="67" bestFit="1" customWidth="1"/>
    <col min="12304" max="12304" width="10.09765625" style="67" bestFit="1" customWidth="1"/>
    <col min="12305" max="12305" width="9.19921875" style="67" bestFit="1" customWidth="1"/>
    <col min="12306" max="12544" width="8.09765625" style="67"/>
    <col min="12545" max="12545" width="1" style="67" customWidth="1"/>
    <col min="12546" max="12546" width="2.3984375" style="67" customWidth="1"/>
    <col min="12547" max="12547" width="15.59765625" style="67" customWidth="1"/>
    <col min="12548" max="12548" width="0.796875" style="67" customWidth="1"/>
    <col min="12549" max="12549" width="11.19921875" style="67" customWidth="1"/>
    <col min="12550" max="12550" width="12.8984375" style="67" customWidth="1"/>
    <col min="12551" max="12551" width="12.3984375" style="67" customWidth="1"/>
    <col min="12552" max="12553" width="15.796875" style="67" customWidth="1"/>
    <col min="12554" max="12554" width="18" style="67" customWidth="1"/>
    <col min="12555" max="12555" width="14.19921875" style="67" customWidth="1"/>
    <col min="12556" max="12556" width="4.8984375" style="67" customWidth="1"/>
    <col min="12557" max="12557" width="10.09765625" style="67" bestFit="1" customWidth="1"/>
    <col min="12558" max="12558" width="9.19921875" style="67" bestFit="1" customWidth="1"/>
    <col min="12559" max="12559" width="8.3984375" style="67" bestFit="1" customWidth="1"/>
    <col min="12560" max="12560" width="10.09765625" style="67" bestFit="1" customWidth="1"/>
    <col min="12561" max="12561" width="9.19921875" style="67" bestFit="1" customWidth="1"/>
    <col min="12562" max="12800" width="8.09765625" style="67"/>
    <col min="12801" max="12801" width="1" style="67" customWidth="1"/>
    <col min="12802" max="12802" width="2.3984375" style="67" customWidth="1"/>
    <col min="12803" max="12803" width="15.59765625" style="67" customWidth="1"/>
    <col min="12804" max="12804" width="0.796875" style="67" customWidth="1"/>
    <col min="12805" max="12805" width="11.19921875" style="67" customWidth="1"/>
    <col min="12806" max="12806" width="12.8984375" style="67" customWidth="1"/>
    <col min="12807" max="12807" width="12.3984375" style="67" customWidth="1"/>
    <col min="12808" max="12809" width="15.796875" style="67" customWidth="1"/>
    <col min="12810" max="12810" width="18" style="67" customWidth="1"/>
    <col min="12811" max="12811" width="14.19921875" style="67" customWidth="1"/>
    <col min="12812" max="12812" width="4.8984375" style="67" customWidth="1"/>
    <col min="12813" max="12813" width="10.09765625" style="67" bestFit="1" customWidth="1"/>
    <col min="12814" max="12814" width="9.19921875" style="67" bestFit="1" customWidth="1"/>
    <col min="12815" max="12815" width="8.3984375" style="67" bestFit="1" customWidth="1"/>
    <col min="12816" max="12816" width="10.09765625" style="67" bestFit="1" customWidth="1"/>
    <col min="12817" max="12817" width="9.19921875" style="67" bestFit="1" customWidth="1"/>
    <col min="12818" max="13056" width="8.09765625" style="67"/>
    <col min="13057" max="13057" width="1" style="67" customWidth="1"/>
    <col min="13058" max="13058" width="2.3984375" style="67" customWidth="1"/>
    <col min="13059" max="13059" width="15.59765625" style="67" customWidth="1"/>
    <col min="13060" max="13060" width="0.796875" style="67" customWidth="1"/>
    <col min="13061" max="13061" width="11.19921875" style="67" customWidth="1"/>
    <col min="13062" max="13062" width="12.8984375" style="67" customWidth="1"/>
    <col min="13063" max="13063" width="12.3984375" style="67" customWidth="1"/>
    <col min="13064" max="13065" width="15.796875" style="67" customWidth="1"/>
    <col min="13066" max="13066" width="18" style="67" customWidth="1"/>
    <col min="13067" max="13067" width="14.19921875" style="67" customWidth="1"/>
    <col min="13068" max="13068" width="4.8984375" style="67" customWidth="1"/>
    <col min="13069" max="13069" width="10.09765625" style="67" bestFit="1" customWidth="1"/>
    <col min="13070" max="13070" width="9.19921875" style="67" bestFit="1" customWidth="1"/>
    <col min="13071" max="13071" width="8.3984375" style="67" bestFit="1" customWidth="1"/>
    <col min="13072" max="13072" width="10.09765625" style="67" bestFit="1" customWidth="1"/>
    <col min="13073" max="13073" width="9.19921875" style="67" bestFit="1" customWidth="1"/>
    <col min="13074" max="13312" width="8.09765625" style="67"/>
    <col min="13313" max="13313" width="1" style="67" customWidth="1"/>
    <col min="13314" max="13314" width="2.3984375" style="67" customWidth="1"/>
    <col min="13315" max="13315" width="15.59765625" style="67" customWidth="1"/>
    <col min="13316" max="13316" width="0.796875" style="67" customWidth="1"/>
    <col min="13317" max="13317" width="11.19921875" style="67" customWidth="1"/>
    <col min="13318" max="13318" width="12.8984375" style="67" customWidth="1"/>
    <col min="13319" max="13319" width="12.3984375" style="67" customWidth="1"/>
    <col min="13320" max="13321" width="15.796875" style="67" customWidth="1"/>
    <col min="13322" max="13322" width="18" style="67" customWidth="1"/>
    <col min="13323" max="13323" width="14.19921875" style="67" customWidth="1"/>
    <col min="13324" max="13324" width="4.8984375" style="67" customWidth="1"/>
    <col min="13325" max="13325" width="10.09765625" style="67" bestFit="1" customWidth="1"/>
    <col min="13326" max="13326" width="9.19921875" style="67" bestFit="1" customWidth="1"/>
    <col min="13327" max="13327" width="8.3984375" style="67" bestFit="1" customWidth="1"/>
    <col min="13328" max="13328" width="10.09765625" style="67" bestFit="1" customWidth="1"/>
    <col min="13329" max="13329" width="9.19921875" style="67" bestFit="1" customWidth="1"/>
    <col min="13330" max="13568" width="8.09765625" style="67"/>
    <col min="13569" max="13569" width="1" style="67" customWidth="1"/>
    <col min="13570" max="13570" width="2.3984375" style="67" customWidth="1"/>
    <col min="13571" max="13571" width="15.59765625" style="67" customWidth="1"/>
    <col min="13572" max="13572" width="0.796875" style="67" customWidth="1"/>
    <col min="13573" max="13573" width="11.19921875" style="67" customWidth="1"/>
    <col min="13574" max="13574" width="12.8984375" style="67" customWidth="1"/>
    <col min="13575" max="13575" width="12.3984375" style="67" customWidth="1"/>
    <col min="13576" max="13577" width="15.796875" style="67" customWidth="1"/>
    <col min="13578" max="13578" width="18" style="67" customWidth="1"/>
    <col min="13579" max="13579" width="14.19921875" style="67" customWidth="1"/>
    <col min="13580" max="13580" width="4.8984375" style="67" customWidth="1"/>
    <col min="13581" max="13581" width="10.09765625" style="67" bestFit="1" customWidth="1"/>
    <col min="13582" max="13582" width="9.19921875" style="67" bestFit="1" customWidth="1"/>
    <col min="13583" max="13583" width="8.3984375" style="67" bestFit="1" customWidth="1"/>
    <col min="13584" max="13584" width="10.09765625" style="67" bestFit="1" customWidth="1"/>
    <col min="13585" max="13585" width="9.19921875" style="67" bestFit="1" customWidth="1"/>
    <col min="13586" max="13824" width="8.09765625" style="67"/>
    <col min="13825" max="13825" width="1" style="67" customWidth="1"/>
    <col min="13826" max="13826" width="2.3984375" style="67" customWidth="1"/>
    <col min="13827" max="13827" width="15.59765625" style="67" customWidth="1"/>
    <col min="13828" max="13828" width="0.796875" style="67" customWidth="1"/>
    <col min="13829" max="13829" width="11.19921875" style="67" customWidth="1"/>
    <col min="13830" max="13830" width="12.8984375" style="67" customWidth="1"/>
    <col min="13831" max="13831" width="12.3984375" style="67" customWidth="1"/>
    <col min="13832" max="13833" width="15.796875" style="67" customWidth="1"/>
    <col min="13834" max="13834" width="18" style="67" customWidth="1"/>
    <col min="13835" max="13835" width="14.19921875" style="67" customWidth="1"/>
    <col min="13836" max="13836" width="4.8984375" style="67" customWidth="1"/>
    <col min="13837" max="13837" width="10.09765625" style="67" bestFit="1" customWidth="1"/>
    <col min="13838" max="13838" width="9.19921875" style="67" bestFit="1" customWidth="1"/>
    <col min="13839" max="13839" width="8.3984375" style="67" bestFit="1" customWidth="1"/>
    <col min="13840" max="13840" width="10.09765625" style="67" bestFit="1" customWidth="1"/>
    <col min="13841" max="13841" width="9.19921875" style="67" bestFit="1" customWidth="1"/>
    <col min="13842" max="14080" width="8.09765625" style="67"/>
    <col min="14081" max="14081" width="1" style="67" customWidth="1"/>
    <col min="14082" max="14082" width="2.3984375" style="67" customWidth="1"/>
    <col min="14083" max="14083" width="15.59765625" style="67" customWidth="1"/>
    <col min="14084" max="14084" width="0.796875" style="67" customWidth="1"/>
    <col min="14085" max="14085" width="11.19921875" style="67" customWidth="1"/>
    <col min="14086" max="14086" width="12.8984375" style="67" customWidth="1"/>
    <col min="14087" max="14087" width="12.3984375" style="67" customWidth="1"/>
    <col min="14088" max="14089" width="15.796875" style="67" customWidth="1"/>
    <col min="14090" max="14090" width="18" style="67" customWidth="1"/>
    <col min="14091" max="14091" width="14.19921875" style="67" customWidth="1"/>
    <col min="14092" max="14092" width="4.8984375" style="67" customWidth="1"/>
    <col min="14093" max="14093" width="10.09765625" style="67" bestFit="1" customWidth="1"/>
    <col min="14094" max="14094" width="9.19921875" style="67" bestFit="1" customWidth="1"/>
    <col min="14095" max="14095" width="8.3984375" style="67" bestFit="1" customWidth="1"/>
    <col min="14096" max="14096" width="10.09765625" style="67" bestFit="1" customWidth="1"/>
    <col min="14097" max="14097" width="9.19921875" style="67" bestFit="1" customWidth="1"/>
    <col min="14098" max="14336" width="8.09765625" style="67"/>
    <col min="14337" max="14337" width="1" style="67" customWidth="1"/>
    <col min="14338" max="14338" width="2.3984375" style="67" customWidth="1"/>
    <col min="14339" max="14339" width="15.59765625" style="67" customWidth="1"/>
    <col min="14340" max="14340" width="0.796875" style="67" customWidth="1"/>
    <col min="14341" max="14341" width="11.19921875" style="67" customWidth="1"/>
    <col min="14342" max="14342" width="12.8984375" style="67" customWidth="1"/>
    <col min="14343" max="14343" width="12.3984375" style="67" customWidth="1"/>
    <col min="14344" max="14345" width="15.796875" style="67" customWidth="1"/>
    <col min="14346" max="14346" width="18" style="67" customWidth="1"/>
    <col min="14347" max="14347" width="14.19921875" style="67" customWidth="1"/>
    <col min="14348" max="14348" width="4.8984375" style="67" customWidth="1"/>
    <col min="14349" max="14349" width="10.09765625" style="67" bestFit="1" customWidth="1"/>
    <col min="14350" max="14350" width="9.19921875" style="67" bestFit="1" customWidth="1"/>
    <col min="14351" max="14351" width="8.3984375" style="67" bestFit="1" customWidth="1"/>
    <col min="14352" max="14352" width="10.09765625" style="67" bestFit="1" customWidth="1"/>
    <col min="14353" max="14353" width="9.19921875" style="67" bestFit="1" customWidth="1"/>
    <col min="14354" max="14592" width="8.09765625" style="67"/>
    <col min="14593" max="14593" width="1" style="67" customWidth="1"/>
    <col min="14594" max="14594" width="2.3984375" style="67" customWidth="1"/>
    <col min="14595" max="14595" width="15.59765625" style="67" customWidth="1"/>
    <col min="14596" max="14596" width="0.796875" style="67" customWidth="1"/>
    <col min="14597" max="14597" width="11.19921875" style="67" customWidth="1"/>
    <col min="14598" max="14598" width="12.8984375" style="67" customWidth="1"/>
    <col min="14599" max="14599" width="12.3984375" style="67" customWidth="1"/>
    <col min="14600" max="14601" width="15.796875" style="67" customWidth="1"/>
    <col min="14602" max="14602" width="18" style="67" customWidth="1"/>
    <col min="14603" max="14603" width="14.19921875" style="67" customWidth="1"/>
    <col min="14604" max="14604" width="4.8984375" style="67" customWidth="1"/>
    <col min="14605" max="14605" width="10.09765625" style="67" bestFit="1" customWidth="1"/>
    <col min="14606" max="14606" width="9.19921875" style="67" bestFit="1" customWidth="1"/>
    <col min="14607" max="14607" width="8.3984375" style="67" bestFit="1" customWidth="1"/>
    <col min="14608" max="14608" width="10.09765625" style="67" bestFit="1" customWidth="1"/>
    <col min="14609" max="14609" width="9.19921875" style="67" bestFit="1" customWidth="1"/>
    <col min="14610" max="14848" width="8.09765625" style="67"/>
    <col min="14849" max="14849" width="1" style="67" customWidth="1"/>
    <col min="14850" max="14850" width="2.3984375" style="67" customWidth="1"/>
    <col min="14851" max="14851" width="15.59765625" style="67" customWidth="1"/>
    <col min="14852" max="14852" width="0.796875" style="67" customWidth="1"/>
    <col min="14853" max="14853" width="11.19921875" style="67" customWidth="1"/>
    <col min="14854" max="14854" width="12.8984375" style="67" customWidth="1"/>
    <col min="14855" max="14855" width="12.3984375" style="67" customWidth="1"/>
    <col min="14856" max="14857" width="15.796875" style="67" customWidth="1"/>
    <col min="14858" max="14858" width="18" style="67" customWidth="1"/>
    <col min="14859" max="14859" width="14.19921875" style="67" customWidth="1"/>
    <col min="14860" max="14860" width="4.8984375" style="67" customWidth="1"/>
    <col min="14861" max="14861" width="10.09765625" style="67" bestFit="1" customWidth="1"/>
    <col min="14862" max="14862" width="9.19921875" style="67" bestFit="1" customWidth="1"/>
    <col min="14863" max="14863" width="8.3984375" style="67" bestFit="1" customWidth="1"/>
    <col min="14864" max="14864" width="10.09765625" style="67" bestFit="1" customWidth="1"/>
    <col min="14865" max="14865" width="9.19921875" style="67" bestFit="1" customWidth="1"/>
    <col min="14866" max="15104" width="8.09765625" style="67"/>
    <col min="15105" max="15105" width="1" style="67" customWidth="1"/>
    <col min="15106" max="15106" width="2.3984375" style="67" customWidth="1"/>
    <col min="15107" max="15107" width="15.59765625" style="67" customWidth="1"/>
    <col min="15108" max="15108" width="0.796875" style="67" customWidth="1"/>
    <col min="15109" max="15109" width="11.19921875" style="67" customWidth="1"/>
    <col min="15110" max="15110" width="12.8984375" style="67" customWidth="1"/>
    <col min="15111" max="15111" width="12.3984375" style="67" customWidth="1"/>
    <col min="15112" max="15113" width="15.796875" style="67" customWidth="1"/>
    <col min="15114" max="15114" width="18" style="67" customWidth="1"/>
    <col min="15115" max="15115" width="14.19921875" style="67" customWidth="1"/>
    <col min="15116" max="15116" width="4.8984375" style="67" customWidth="1"/>
    <col min="15117" max="15117" width="10.09765625" style="67" bestFit="1" customWidth="1"/>
    <col min="15118" max="15118" width="9.19921875" style="67" bestFit="1" customWidth="1"/>
    <col min="15119" max="15119" width="8.3984375" style="67" bestFit="1" customWidth="1"/>
    <col min="15120" max="15120" width="10.09765625" style="67" bestFit="1" customWidth="1"/>
    <col min="15121" max="15121" width="9.19921875" style="67" bestFit="1" customWidth="1"/>
    <col min="15122" max="15360" width="8.09765625" style="67"/>
    <col min="15361" max="15361" width="1" style="67" customWidth="1"/>
    <col min="15362" max="15362" width="2.3984375" style="67" customWidth="1"/>
    <col min="15363" max="15363" width="15.59765625" style="67" customWidth="1"/>
    <col min="15364" max="15364" width="0.796875" style="67" customWidth="1"/>
    <col min="15365" max="15365" width="11.19921875" style="67" customWidth="1"/>
    <col min="15366" max="15366" width="12.8984375" style="67" customWidth="1"/>
    <col min="15367" max="15367" width="12.3984375" style="67" customWidth="1"/>
    <col min="15368" max="15369" width="15.796875" style="67" customWidth="1"/>
    <col min="15370" max="15370" width="18" style="67" customWidth="1"/>
    <col min="15371" max="15371" width="14.19921875" style="67" customWidth="1"/>
    <col min="15372" max="15372" width="4.8984375" style="67" customWidth="1"/>
    <col min="15373" max="15373" width="10.09765625" style="67" bestFit="1" customWidth="1"/>
    <col min="15374" max="15374" width="9.19921875" style="67" bestFit="1" customWidth="1"/>
    <col min="15375" max="15375" width="8.3984375" style="67" bestFit="1" customWidth="1"/>
    <col min="15376" max="15376" width="10.09765625" style="67" bestFit="1" customWidth="1"/>
    <col min="15377" max="15377" width="9.19921875" style="67" bestFit="1" customWidth="1"/>
    <col min="15378" max="15616" width="8.09765625" style="67"/>
    <col min="15617" max="15617" width="1" style="67" customWidth="1"/>
    <col min="15618" max="15618" width="2.3984375" style="67" customWidth="1"/>
    <col min="15619" max="15619" width="15.59765625" style="67" customWidth="1"/>
    <col min="15620" max="15620" width="0.796875" style="67" customWidth="1"/>
    <col min="15621" max="15621" width="11.19921875" style="67" customWidth="1"/>
    <col min="15622" max="15622" width="12.8984375" style="67" customWidth="1"/>
    <col min="15623" max="15623" width="12.3984375" style="67" customWidth="1"/>
    <col min="15624" max="15625" width="15.796875" style="67" customWidth="1"/>
    <col min="15626" max="15626" width="18" style="67" customWidth="1"/>
    <col min="15627" max="15627" width="14.19921875" style="67" customWidth="1"/>
    <col min="15628" max="15628" width="4.8984375" style="67" customWidth="1"/>
    <col min="15629" max="15629" width="10.09765625" style="67" bestFit="1" customWidth="1"/>
    <col min="15630" max="15630" width="9.19921875" style="67" bestFit="1" customWidth="1"/>
    <col min="15631" max="15631" width="8.3984375" style="67" bestFit="1" customWidth="1"/>
    <col min="15632" max="15632" width="10.09765625" style="67" bestFit="1" customWidth="1"/>
    <col min="15633" max="15633" width="9.19921875" style="67" bestFit="1" customWidth="1"/>
    <col min="15634" max="15872" width="8.09765625" style="67"/>
    <col min="15873" max="15873" width="1" style="67" customWidth="1"/>
    <col min="15874" max="15874" width="2.3984375" style="67" customWidth="1"/>
    <col min="15875" max="15875" width="15.59765625" style="67" customWidth="1"/>
    <col min="15876" max="15876" width="0.796875" style="67" customWidth="1"/>
    <col min="15877" max="15877" width="11.19921875" style="67" customWidth="1"/>
    <col min="15878" max="15878" width="12.8984375" style="67" customWidth="1"/>
    <col min="15879" max="15879" width="12.3984375" style="67" customWidth="1"/>
    <col min="15880" max="15881" width="15.796875" style="67" customWidth="1"/>
    <col min="15882" max="15882" width="18" style="67" customWidth="1"/>
    <col min="15883" max="15883" width="14.19921875" style="67" customWidth="1"/>
    <col min="15884" max="15884" width="4.8984375" style="67" customWidth="1"/>
    <col min="15885" max="15885" width="10.09765625" style="67" bestFit="1" customWidth="1"/>
    <col min="15886" max="15886" width="9.19921875" style="67" bestFit="1" customWidth="1"/>
    <col min="15887" max="15887" width="8.3984375" style="67" bestFit="1" customWidth="1"/>
    <col min="15888" max="15888" width="10.09765625" style="67" bestFit="1" customWidth="1"/>
    <col min="15889" max="15889" width="9.19921875" style="67" bestFit="1" customWidth="1"/>
    <col min="15890" max="16128" width="8.09765625" style="67"/>
    <col min="16129" max="16129" width="1" style="67" customWidth="1"/>
    <col min="16130" max="16130" width="2.3984375" style="67" customWidth="1"/>
    <col min="16131" max="16131" width="15.59765625" style="67" customWidth="1"/>
    <col min="16132" max="16132" width="0.796875" style="67" customWidth="1"/>
    <col min="16133" max="16133" width="11.19921875" style="67" customWidth="1"/>
    <col min="16134" max="16134" width="12.8984375" style="67" customWidth="1"/>
    <col min="16135" max="16135" width="12.3984375" style="67" customWidth="1"/>
    <col min="16136" max="16137" width="15.796875" style="67" customWidth="1"/>
    <col min="16138" max="16138" width="18" style="67" customWidth="1"/>
    <col min="16139" max="16139" width="14.19921875" style="67" customWidth="1"/>
    <col min="16140" max="16140" width="4.8984375" style="67" customWidth="1"/>
    <col min="16141" max="16141" width="10.09765625" style="67" bestFit="1" customWidth="1"/>
    <col min="16142" max="16142" width="9.19921875" style="67" bestFit="1" customWidth="1"/>
    <col min="16143" max="16143" width="8.3984375" style="67" bestFit="1" customWidth="1"/>
    <col min="16144" max="16144" width="10.09765625" style="67" bestFit="1" customWidth="1"/>
    <col min="16145" max="16145" width="9.19921875" style="67" bestFit="1" customWidth="1"/>
    <col min="16146" max="16384" width="8.09765625" style="67"/>
  </cols>
  <sheetData>
    <row r="1" spans="1:16" ht="17.25" customHeight="1" x14ac:dyDescent="0.15">
      <c r="A1" s="65"/>
      <c r="B1" s="65"/>
    </row>
    <row r="2" spans="1:16" ht="17.25" customHeight="1" thickBot="1" x14ac:dyDescent="0.2">
      <c r="A2" s="64"/>
      <c r="B2" s="64"/>
      <c r="C2" s="65"/>
      <c r="D2" s="65"/>
      <c r="E2" s="183"/>
      <c r="F2" s="183"/>
      <c r="G2" s="184" t="s">
        <v>242</v>
      </c>
      <c r="H2" s="184" t="s">
        <v>243</v>
      </c>
      <c r="I2" s="184"/>
      <c r="J2" s="185" t="s">
        <v>244</v>
      </c>
      <c r="K2" s="186" t="s">
        <v>19</v>
      </c>
      <c r="L2" s="143"/>
    </row>
    <row r="3" spans="1:16" ht="20.100000000000001" customHeight="1" x14ac:dyDescent="0.15">
      <c r="A3" s="297" t="s">
        <v>20</v>
      </c>
      <c r="B3" s="298"/>
      <c r="C3" s="298"/>
      <c r="D3" s="299"/>
      <c r="E3" s="286" t="s">
        <v>245</v>
      </c>
      <c r="F3" s="286" t="s">
        <v>246</v>
      </c>
      <c r="G3" s="313" t="s">
        <v>247</v>
      </c>
      <c r="H3" s="316" t="s">
        <v>248</v>
      </c>
      <c r="I3" s="316" t="s">
        <v>249</v>
      </c>
      <c r="J3" s="316" t="s">
        <v>250</v>
      </c>
      <c r="K3" s="319" t="s">
        <v>251</v>
      </c>
    </row>
    <row r="4" spans="1:16" ht="20.100000000000001" customHeight="1" x14ac:dyDescent="0.15">
      <c r="A4" s="300"/>
      <c r="B4" s="301"/>
      <c r="C4" s="301"/>
      <c r="D4" s="302"/>
      <c r="E4" s="287"/>
      <c r="F4" s="287"/>
      <c r="G4" s="314"/>
      <c r="H4" s="317"/>
      <c r="I4" s="317"/>
      <c r="J4" s="317"/>
      <c r="K4" s="320"/>
    </row>
    <row r="5" spans="1:16" ht="20.100000000000001" customHeight="1" x14ac:dyDescent="0.15">
      <c r="A5" s="303"/>
      <c r="B5" s="304"/>
      <c r="C5" s="304"/>
      <c r="D5" s="305"/>
      <c r="E5" s="284"/>
      <c r="F5" s="284"/>
      <c r="G5" s="315"/>
      <c r="H5" s="318"/>
      <c r="I5" s="318"/>
      <c r="J5" s="318"/>
      <c r="K5" s="321"/>
    </row>
    <row r="6" spans="1:16" ht="16.2" x14ac:dyDescent="0.4">
      <c r="A6" s="145"/>
      <c r="B6" s="67"/>
      <c r="C6" s="146" t="s">
        <v>44</v>
      </c>
      <c r="D6" s="147"/>
      <c r="E6" s="148">
        <v>0</v>
      </c>
      <c r="F6" s="148">
        <v>369947</v>
      </c>
      <c r="G6" s="148">
        <v>29</v>
      </c>
      <c r="H6" s="148">
        <v>1783072</v>
      </c>
      <c r="I6" s="148">
        <v>107299</v>
      </c>
      <c r="J6" s="148">
        <v>0</v>
      </c>
      <c r="K6" s="149">
        <v>708759268</v>
      </c>
      <c r="L6" s="67" t="s">
        <v>45</v>
      </c>
      <c r="M6" s="187"/>
      <c r="N6" s="187"/>
      <c r="O6" s="187"/>
      <c r="P6" s="187"/>
    </row>
    <row r="7" spans="1:16" ht="16.2" x14ac:dyDescent="0.4">
      <c r="A7" s="145"/>
      <c r="B7" s="67"/>
      <c r="C7" s="146" t="s">
        <v>46</v>
      </c>
      <c r="D7" s="147"/>
      <c r="E7" s="150">
        <v>0</v>
      </c>
      <c r="F7" s="150">
        <v>102626</v>
      </c>
      <c r="G7" s="150">
        <v>0</v>
      </c>
      <c r="H7" s="150">
        <v>627597</v>
      </c>
      <c r="I7" s="150">
        <v>36710</v>
      </c>
      <c r="J7" s="150">
        <v>1193</v>
      </c>
      <c r="K7" s="151">
        <v>148218857</v>
      </c>
      <c r="L7" s="67" t="s">
        <v>139</v>
      </c>
    </row>
    <row r="8" spans="1:16" ht="16.2" x14ac:dyDescent="0.15">
      <c r="A8" s="145"/>
      <c r="B8" s="67"/>
      <c r="C8" s="146"/>
      <c r="D8" s="147"/>
      <c r="E8" s="152"/>
      <c r="F8" s="152"/>
      <c r="G8" s="152"/>
      <c r="H8" s="152"/>
      <c r="I8" s="152"/>
      <c r="J8" s="152"/>
      <c r="K8" s="153"/>
    </row>
    <row r="9" spans="1:16" ht="16.2" x14ac:dyDescent="0.4">
      <c r="A9" s="145"/>
      <c r="B9" s="67"/>
      <c r="C9" s="146" t="s">
        <v>2</v>
      </c>
      <c r="D9" s="147"/>
      <c r="E9" s="173">
        <v>0</v>
      </c>
      <c r="F9" s="173">
        <v>30742</v>
      </c>
      <c r="G9" s="173">
        <v>0</v>
      </c>
      <c r="H9" s="150">
        <v>137761</v>
      </c>
      <c r="I9" s="150">
        <v>3775</v>
      </c>
      <c r="J9" s="150">
        <v>0</v>
      </c>
      <c r="K9" s="151">
        <v>23953703</v>
      </c>
      <c r="L9" s="67" t="s">
        <v>48</v>
      </c>
    </row>
    <row r="10" spans="1:16" ht="16.2" x14ac:dyDescent="0.4">
      <c r="A10" s="145"/>
      <c r="B10" s="67"/>
      <c r="C10" s="146" t="s">
        <v>49</v>
      </c>
      <c r="D10" s="147"/>
      <c r="E10" s="150">
        <v>1357193</v>
      </c>
      <c r="F10" s="150">
        <v>49714</v>
      </c>
      <c r="G10" s="150">
        <v>0</v>
      </c>
      <c r="H10" s="150">
        <v>207588</v>
      </c>
      <c r="I10" s="150">
        <v>32658</v>
      </c>
      <c r="J10" s="173">
        <v>0</v>
      </c>
      <c r="K10" s="151">
        <v>64536839</v>
      </c>
      <c r="L10" s="67" t="s">
        <v>50</v>
      </c>
    </row>
    <row r="11" spans="1:16" ht="16.2" x14ac:dyDescent="0.4">
      <c r="A11" s="145"/>
      <c r="B11" s="67"/>
      <c r="C11" s="146" t="s">
        <v>51</v>
      </c>
      <c r="D11" s="147"/>
      <c r="E11" s="173">
        <v>58000</v>
      </c>
      <c r="F11" s="173">
        <v>13341</v>
      </c>
      <c r="G11" s="173">
        <v>0</v>
      </c>
      <c r="H11" s="150">
        <v>60287</v>
      </c>
      <c r="I11" s="150">
        <v>6250</v>
      </c>
      <c r="J11" s="173">
        <v>0</v>
      </c>
      <c r="K11" s="151">
        <v>14630277</v>
      </c>
      <c r="L11" s="67" t="s">
        <v>52</v>
      </c>
    </row>
    <row r="12" spans="1:16" ht="16.2" x14ac:dyDescent="0.4">
      <c r="A12" s="154"/>
      <c r="B12" s="67"/>
      <c r="C12" s="146" t="s">
        <v>53</v>
      </c>
      <c r="D12" s="147"/>
      <c r="E12" s="150">
        <v>0</v>
      </c>
      <c r="F12" s="150">
        <v>47954</v>
      </c>
      <c r="G12" s="150">
        <v>44</v>
      </c>
      <c r="H12" s="150">
        <v>199414</v>
      </c>
      <c r="I12" s="150">
        <v>31836</v>
      </c>
      <c r="J12" s="173">
        <v>0</v>
      </c>
      <c r="K12" s="151">
        <v>63104010</v>
      </c>
      <c r="L12" s="67" t="s">
        <v>54</v>
      </c>
    </row>
    <row r="13" spans="1:16" ht="16.2" x14ac:dyDescent="0.4">
      <c r="A13" s="154"/>
      <c r="B13" s="67"/>
      <c r="C13" s="146" t="s">
        <v>3</v>
      </c>
      <c r="D13" s="147"/>
      <c r="E13" s="173">
        <v>0</v>
      </c>
      <c r="F13" s="173">
        <v>9136</v>
      </c>
      <c r="G13" s="173">
        <v>0</v>
      </c>
      <c r="H13" s="150">
        <v>49761</v>
      </c>
      <c r="I13" s="150">
        <v>2117</v>
      </c>
      <c r="J13" s="173">
        <v>0</v>
      </c>
      <c r="K13" s="151">
        <v>10780551</v>
      </c>
      <c r="L13" s="67" t="s">
        <v>55</v>
      </c>
    </row>
    <row r="14" spans="1:16" ht="16.2" x14ac:dyDescent="0.4">
      <c r="A14" s="154"/>
      <c r="B14" s="67"/>
      <c r="C14" s="146" t="s">
        <v>56</v>
      </c>
      <c r="D14" s="147"/>
      <c r="E14" s="173">
        <v>0</v>
      </c>
      <c r="F14" s="173">
        <v>60942</v>
      </c>
      <c r="G14" s="173">
        <v>0</v>
      </c>
      <c r="H14" s="150">
        <v>236321</v>
      </c>
      <c r="I14" s="150">
        <v>16836</v>
      </c>
      <c r="J14" s="173">
        <v>0</v>
      </c>
      <c r="K14" s="151">
        <v>47302836</v>
      </c>
      <c r="L14" s="67" t="s">
        <v>57</v>
      </c>
    </row>
    <row r="15" spans="1:16" ht="16.2" x14ac:dyDescent="0.4">
      <c r="A15" s="154"/>
      <c r="B15" s="67"/>
      <c r="C15" s="146" t="s">
        <v>58</v>
      </c>
      <c r="D15" s="147"/>
      <c r="E15" s="173">
        <v>0</v>
      </c>
      <c r="F15" s="173">
        <v>15410</v>
      </c>
      <c r="G15" s="173">
        <v>0</v>
      </c>
      <c r="H15" s="150">
        <v>49714</v>
      </c>
      <c r="I15" s="150">
        <v>2066</v>
      </c>
      <c r="J15" s="173">
        <v>0</v>
      </c>
      <c r="K15" s="151">
        <v>10766495</v>
      </c>
      <c r="L15" s="67" t="s">
        <v>59</v>
      </c>
    </row>
    <row r="16" spans="1:16" ht="16.2" x14ac:dyDescent="0.4">
      <c r="A16" s="154"/>
      <c r="B16" s="67"/>
      <c r="C16" s="146" t="s">
        <v>60</v>
      </c>
      <c r="D16" s="147"/>
      <c r="E16" s="173">
        <v>0</v>
      </c>
      <c r="F16" s="173">
        <v>17569</v>
      </c>
      <c r="G16" s="173">
        <v>0</v>
      </c>
      <c r="H16" s="150">
        <v>96178</v>
      </c>
      <c r="I16" s="150">
        <v>3035</v>
      </c>
      <c r="J16" s="173">
        <v>0</v>
      </c>
      <c r="K16" s="151">
        <v>20400272</v>
      </c>
      <c r="L16" s="67" t="s">
        <v>61</v>
      </c>
    </row>
    <row r="17" spans="1:12" ht="16.2" x14ac:dyDescent="0.4">
      <c r="A17" s="154"/>
      <c r="B17" s="67"/>
      <c r="C17" s="146" t="s">
        <v>62</v>
      </c>
      <c r="D17" s="147"/>
      <c r="E17" s="173">
        <v>0</v>
      </c>
      <c r="F17" s="173">
        <v>49040</v>
      </c>
      <c r="G17" s="173">
        <v>0</v>
      </c>
      <c r="H17" s="150">
        <v>254947</v>
      </c>
      <c r="I17" s="150">
        <v>16075</v>
      </c>
      <c r="J17" s="173">
        <v>0</v>
      </c>
      <c r="K17" s="151">
        <v>53149760</v>
      </c>
      <c r="L17" s="67" t="s">
        <v>63</v>
      </c>
    </row>
    <row r="18" spans="1:12" ht="16.2" x14ac:dyDescent="0.4">
      <c r="A18" s="154"/>
      <c r="B18" s="67"/>
      <c r="C18" s="146" t="s">
        <v>64</v>
      </c>
      <c r="D18" s="147"/>
      <c r="E18" s="150">
        <v>0</v>
      </c>
      <c r="F18" s="150">
        <v>40113</v>
      </c>
      <c r="G18" s="150">
        <v>0</v>
      </c>
      <c r="H18" s="150">
        <v>191989</v>
      </c>
      <c r="I18" s="150">
        <v>17596</v>
      </c>
      <c r="J18" s="173">
        <v>0</v>
      </c>
      <c r="K18" s="151">
        <v>45846610</v>
      </c>
      <c r="L18" s="67" t="s">
        <v>65</v>
      </c>
    </row>
    <row r="19" spans="1:12" ht="16.2" x14ac:dyDescent="0.4">
      <c r="A19" s="154"/>
      <c r="B19" s="67"/>
      <c r="C19" s="146" t="s">
        <v>66</v>
      </c>
      <c r="D19" s="147"/>
      <c r="E19" s="150">
        <v>0</v>
      </c>
      <c r="F19" s="150">
        <v>33163</v>
      </c>
      <c r="G19" s="150">
        <v>0</v>
      </c>
      <c r="H19" s="150">
        <v>195035</v>
      </c>
      <c r="I19" s="150">
        <v>7049</v>
      </c>
      <c r="J19" s="173">
        <v>0</v>
      </c>
      <c r="K19" s="151">
        <v>36625564</v>
      </c>
      <c r="L19" s="67" t="s">
        <v>67</v>
      </c>
    </row>
    <row r="20" spans="1:12" ht="16.2" x14ac:dyDescent="0.4">
      <c r="A20" s="154"/>
      <c r="B20" s="67"/>
      <c r="C20" s="146" t="s">
        <v>4</v>
      </c>
      <c r="D20" s="147"/>
      <c r="E20" s="173">
        <v>34800</v>
      </c>
      <c r="F20" s="173">
        <v>17356</v>
      </c>
      <c r="G20" s="173">
        <v>0</v>
      </c>
      <c r="H20" s="150">
        <v>66832</v>
      </c>
      <c r="I20" s="150">
        <v>2325</v>
      </c>
      <c r="J20" s="173">
        <v>0</v>
      </c>
      <c r="K20" s="151">
        <v>17506224</v>
      </c>
      <c r="L20" s="67" t="s">
        <v>68</v>
      </c>
    </row>
    <row r="21" spans="1:12" ht="16.2" x14ac:dyDescent="0.4">
      <c r="A21" s="154"/>
      <c r="B21" s="67"/>
      <c r="C21" s="146" t="s">
        <v>5</v>
      </c>
      <c r="D21" s="147"/>
      <c r="E21" s="173">
        <v>0</v>
      </c>
      <c r="F21" s="173">
        <v>14860</v>
      </c>
      <c r="G21" s="173">
        <v>0</v>
      </c>
      <c r="H21" s="150">
        <v>61945</v>
      </c>
      <c r="I21" s="150">
        <v>3358</v>
      </c>
      <c r="J21" s="173">
        <v>0</v>
      </c>
      <c r="K21" s="151">
        <v>12903421</v>
      </c>
      <c r="L21" s="67" t="s">
        <v>69</v>
      </c>
    </row>
    <row r="22" spans="1:12" ht="16.2" x14ac:dyDescent="0.4">
      <c r="A22" s="154"/>
      <c r="B22" s="67"/>
      <c r="C22" s="146" t="s">
        <v>6</v>
      </c>
      <c r="D22" s="147"/>
      <c r="E22" s="173">
        <v>0</v>
      </c>
      <c r="F22" s="173">
        <v>28412</v>
      </c>
      <c r="G22" s="173">
        <v>0</v>
      </c>
      <c r="H22" s="150">
        <v>132905</v>
      </c>
      <c r="I22" s="150">
        <v>5593</v>
      </c>
      <c r="J22" s="173">
        <v>0</v>
      </c>
      <c r="K22" s="151">
        <v>27232729</v>
      </c>
      <c r="L22" s="67" t="s">
        <v>70</v>
      </c>
    </row>
    <row r="23" spans="1:12" ht="13.5" customHeight="1" x14ac:dyDescent="0.4">
      <c r="A23" s="154"/>
      <c r="B23" s="67"/>
      <c r="C23" s="146" t="s">
        <v>7</v>
      </c>
      <c r="D23" s="147"/>
      <c r="E23" s="173">
        <v>0</v>
      </c>
      <c r="F23" s="173">
        <v>40246</v>
      </c>
      <c r="G23" s="173">
        <v>0</v>
      </c>
      <c r="H23" s="150">
        <v>50200</v>
      </c>
      <c r="I23" s="150">
        <v>2558</v>
      </c>
      <c r="J23" s="173">
        <v>0</v>
      </c>
      <c r="K23" s="151">
        <v>11218526</v>
      </c>
      <c r="L23" s="67" t="s">
        <v>71</v>
      </c>
    </row>
    <row r="24" spans="1:12" ht="16.2" x14ac:dyDescent="0.4">
      <c r="A24" s="154"/>
      <c r="B24" s="67"/>
      <c r="C24" s="146" t="s">
        <v>72</v>
      </c>
      <c r="D24" s="147"/>
      <c r="E24" s="173">
        <v>0</v>
      </c>
      <c r="F24" s="173">
        <v>15055</v>
      </c>
      <c r="G24" s="173">
        <v>0</v>
      </c>
      <c r="H24" s="150">
        <v>76471</v>
      </c>
      <c r="I24" s="150">
        <v>2025</v>
      </c>
      <c r="J24" s="173">
        <v>0</v>
      </c>
      <c r="K24" s="151">
        <v>14211228</v>
      </c>
      <c r="L24" s="67" t="s">
        <v>73</v>
      </c>
    </row>
    <row r="25" spans="1:12" ht="16.2" x14ac:dyDescent="0.4">
      <c r="A25" s="154"/>
      <c r="B25" s="67"/>
      <c r="C25" s="146" t="s">
        <v>74</v>
      </c>
      <c r="D25" s="147"/>
      <c r="E25" s="173">
        <v>0</v>
      </c>
      <c r="F25" s="173">
        <v>15282</v>
      </c>
      <c r="G25" s="173">
        <v>0</v>
      </c>
      <c r="H25" s="150">
        <v>68720</v>
      </c>
      <c r="I25" s="150">
        <v>2475</v>
      </c>
      <c r="J25" s="173">
        <v>0</v>
      </c>
      <c r="K25" s="151">
        <v>15363363</v>
      </c>
      <c r="L25" s="67" t="s">
        <v>75</v>
      </c>
    </row>
    <row r="26" spans="1:12" ht="16.2" x14ac:dyDescent="0.4">
      <c r="A26" s="154"/>
      <c r="B26" s="67"/>
      <c r="C26" s="146" t="s">
        <v>76</v>
      </c>
      <c r="D26" s="147"/>
      <c r="E26" s="173">
        <v>0</v>
      </c>
      <c r="F26" s="173">
        <v>33814</v>
      </c>
      <c r="G26" s="173">
        <v>0</v>
      </c>
      <c r="H26" s="150">
        <v>146722</v>
      </c>
      <c r="I26" s="150">
        <v>6398</v>
      </c>
      <c r="J26" s="173">
        <v>0</v>
      </c>
      <c r="K26" s="151">
        <v>22939457</v>
      </c>
      <c r="L26" s="67" t="s">
        <v>77</v>
      </c>
    </row>
    <row r="27" spans="1:12" ht="16.2" x14ac:dyDescent="0.4">
      <c r="A27" s="154"/>
      <c r="B27" s="67"/>
      <c r="C27" s="146" t="s">
        <v>78</v>
      </c>
      <c r="D27" s="147"/>
      <c r="E27" s="173">
        <v>0</v>
      </c>
      <c r="F27" s="173">
        <v>19633</v>
      </c>
      <c r="G27" s="173">
        <v>0</v>
      </c>
      <c r="H27" s="150">
        <v>97792</v>
      </c>
      <c r="I27" s="150">
        <v>11959</v>
      </c>
      <c r="J27" s="173">
        <v>0</v>
      </c>
      <c r="K27" s="151">
        <v>23296531</v>
      </c>
      <c r="L27" s="67" t="s">
        <v>79</v>
      </c>
    </row>
    <row r="28" spans="1:12" ht="16.2" x14ac:dyDescent="0.4">
      <c r="A28" s="154"/>
      <c r="B28" s="67"/>
      <c r="C28" s="146" t="s">
        <v>80</v>
      </c>
      <c r="D28" s="147"/>
      <c r="E28" s="173">
        <v>0</v>
      </c>
      <c r="F28" s="173">
        <v>9583</v>
      </c>
      <c r="G28" s="173">
        <v>0</v>
      </c>
      <c r="H28" s="150">
        <v>39250</v>
      </c>
      <c r="I28" s="150">
        <v>1559</v>
      </c>
      <c r="J28" s="173">
        <v>0</v>
      </c>
      <c r="K28" s="151">
        <v>8191742</v>
      </c>
      <c r="L28" s="67" t="s">
        <v>81</v>
      </c>
    </row>
    <row r="29" spans="1:12" ht="16.2" x14ac:dyDescent="0.4">
      <c r="A29" s="154"/>
      <c r="B29" s="67"/>
      <c r="C29" s="146" t="s">
        <v>8</v>
      </c>
      <c r="D29" s="147"/>
      <c r="E29" s="173">
        <v>0</v>
      </c>
      <c r="F29" s="173">
        <v>14336</v>
      </c>
      <c r="G29" s="173">
        <v>0</v>
      </c>
      <c r="H29" s="150">
        <v>80340</v>
      </c>
      <c r="I29" s="150">
        <v>2735</v>
      </c>
      <c r="J29" s="173">
        <v>0</v>
      </c>
      <c r="K29" s="151">
        <v>12342224</v>
      </c>
      <c r="L29" s="67" t="s">
        <v>82</v>
      </c>
    </row>
    <row r="30" spans="1:12" ht="16.2" x14ac:dyDescent="0.4">
      <c r="A30" s="154"/>
      <c r="B30" s="67"/>
      <c r="C30" s="146" t="s">
        <v>83</v>
      </c>
      <c r="D30" s="147"/>
      <c r="E30" s="173">
        <v>0</v>
      </c>
      <c r="F30" s="173">
        <v>14705</v>
      </c>
      <c r="G30" s="173">
        <v>0</v>
      </c>
      <c r="H30" s="150">
        <v>59946</v>
      </c>
      <c r="I30" s="150">
        <v>1583</v>
      </c>
      <c r="J30" s="173">
        <v>0</v>
      </c>
      <c r="K30" s="151">
        <v>17761076</v>
      </c>
      <c r="L30" s="67" t="s">
        <v>84</v>
      </c>
    </row>
    <row r="31" spans="1:12" ht="16.2" x14ac:dyDescent="0.4">
      <c r="A31" s="154"/>
      <c r="B31" s="67"/>
      <c r="C31" s="146" t="s">
        <v>15</v>
      </c>
      <c r="D31" s="147"/>
      <c r="E31" s="173">
        <v>0</v>
      </c>
      <c r="F31" s="173">
        <v>10738</v>
      </c>
      <c r="G31" s="173">
        <v>0</v>
      </c>
      <c r="H31" s="150">
        <v>68212</v>
      </c>
      <c r="I31" s="150">
        <v>2708</v>
      </c>
      <c r="J31" s="173">
        <v>0</v>
      </c>
      <c r="K31" s="151">
        <v>16078574</v>
      </c>
      <c r="L31" s="67" t="s">
        <v>85</v>
      </c>
    </row>
    <row r="32" spans="1:12" ht="16.2" x14ac:dyDescent="0.4">
      <c r="A32" s="154"/>
      <c r="B32" s="67"/>
      <c r="C32" s="146" t="s">
        <v>86</v>
      </c>
      <c r="D32" s="147"/>
      <c r="E32" s="173">
        <v>0</v>
      </c>
      <c r="F32" s="173">
        <v>6831</v>
      </c>
      <c r="G32" s="173">
        <v>0</v>
      </c>
      <c r="H32" s="150">
        <v>38965</v>
      </c>
      <c r="I32" s="150">
        <v>2150</v>
      </c>
      <c r="J32" s="173">
        <v>0</v>
      </c>
      <c r="K32" s="151">
        <v>9156383</v>
      </c>
      <c r="L32" s="67" t="s">
        <v>87</v>
      </c>
    </row>
    <row r="33" spans="1:12" ht="16.2" x14ac:dyDescent="0.4">
      <c r="A33" s="154"/>
      <c r="B33" s="67"/>
      <c r="C33" s="146" t="s">
        <v>9</v>
      </c>
      <c r="D33" s="147"/>
      <c r="E33" s="173">
        <v>0</v>
      </c>
      <c r="F33" s="173">
        <v>7819</v>
      </c>
      <c r="G33" s="173">
        <v>0</v>
      </c>
      <c r="H33" s="150">
        <v>34071</v>
      </c>
      <c r="I33" s="150">
        <v>1625</v>
      </c>
      <c r="J33" s="173">
        <v>0</v>
      </c>
      <c r="K33" s="151">
        <v>7883361</v>
      </c>
      <c r="L33" s="67" t="s">
        <v>88</v>
      </c>
    </row>
    <row r="34" spans="1:12" ht="16.2" x14ac:dyDescent="0.4">
      <c r="A34" s="154"/>
      <c r="B34" s="67"/>
      <c r="C34" s="146" t="s">
        <v>10</v>
      </c>
      <c r="D34" s="147"/>
      <c r="E34" s="150">
        <v>0</v>
      </c>
      <c r="F34" s="150">
        <v>62944</v>
      </c>
      <c r="G34" s="150">
        <v>0</v>
      </c>
      <c r="H34" s="150">
        <v>294516</v>
      </c>
      <c r="I34" s="150">
        <v>10627</v>
      </c>
      <c r="J34" s="173">
        <v>0</v>
      </c>
      <c r="K34" s="151">
        <v>71546933</v>
      </c>
      <c r="L34" s="67" t="s">
        <v>89</v>
      </c>
    </row>
    <row r="35" spans="1:12" ht="16.2" x14ac:dyDescent="0.4">
      <c r="A35" s="154"/>
      <c r="B35" s="67"/>
      <c r="C35" s="146" t="s">
        <v>90</v>
      </c>
      <c r="D35" s="147"/>
      <c r="E35" s="173">
        <v>34800</v>
      </c>
      <c r="F35" s="173">
        <v>13120</v>
      </c>
      <c r="G35" s="173">
        <v>0</v>
      </c>
      <c r="H35" s="150">
        <v>28194</v>
      </c>
      <c r="I35" s="150">
        <v>791</v>
      </c>
      <c r="J35" s="173">
        <v>0</v>
      </c>
      <c r="K35" s="151">
        <v>8189117</v>
      </c>
      <c r="L35" s="67" t="s">
        <v>91</v>
      </c>
    </row>
    <row r="36" spans="1:12" ht="16.2" x14ac:dyDescent="0.4">
      <c r="A36" s="154"/>
      <c r="B36" s="67"/>
      <c r="C36" s="146" t="s">
        <v>241</v>
      </c>
      <c r="D36" s="147"/>
      <c r="E36" s="173">
        <v>0</v>
      </c>
      <c r="F36" s="173">
        <v>7619</v>
      </c>
      <c r="G36" s="173">
        <v>0</v>
      </c>
      <c r="H36" s="150">
        <v>42165</v>
      </c>
      <c r="I36" s="150">
        <v>1717</v>
      </c>
      <c r="J36" s="173">
        <v>8</v>
      </c>
      <c r="K36" s="151">
        <v>6626645</v>
      </c>
      <c r="L36" s="67" t="s">
        <v>93</v>
      </c>
    </row>
    <row r="37" spans="1:12" ht="16.2" x14ac:dyDescent="0.4">
      <c r="A37" s="154"/>
      <c r="B37" s="67"/>
      <c r="C37" s="146" t="s">
        <v>94</v>
      </c>
      <c r="D37" s="147"/>
      <c r="E37" s="173">
        <v>0</v>
      </c>
      <c r="F37" s="173">
        <v>11051</v>
      </c>
      <c r="G37" s="173">
        <v>0</v>
      </c>
      <c r="H37" s="150">
        <v>68818</v>
      </c>
      <c r="I37" s="150">
        <v>2992</v>
      </c>
      <c r="J37" s="173">
        <v>0</v>
      </c>
      <c r="K37" s="151">
        <v>9888743</v>
      </c>
      <c r="L37" s="67" t="s">
        <v>95</v>
      </c>
    </row>
    <row r="38" spans="1:12" ht="13.5" customHeight="1" x14ac:dyDescent="0.4">
      <c r="A38" s="154"/>
      <c r="B38" s="67"/>
      <c r="C38" s="146" t="s">
        <v>11</v>
      </c>
      <c r="D38" s="147"/>
      <c r="E38" s="173">
        <v>0</v>
      </c>
      <c r="F38" s="173">
        <v>7174</v>
      </c>
      <c r="G38" s="173">
        <v>0</v>
      </c>
      <c r="H38" s="150">
        <v>51033</v>
      </c>
      <c r="I38" s="150">
        <v>2201</v>
      </c>
      <c r="J38" s="173">
        <v>0</v>
      </c>
      <c r="K38" s="151">
        <v>7362095</v>
      </c>
      <c r="L38" s="67" t="s">
        <v>96</v>
      </c>
    </row>
    <row r="39" spans="1:12" ht="16.2" x14ac:dyDescent="0.4">
      <c r="A39" s="154"/>
      <c r="B39" s="67"/>
      <c r="C39" s="146" t="s">
        <v>97</v>
      </c>
      <c r="D39" s="147"/>
      <c r="E39" s="173">
        <v>0</v>
      </c>
      <c r="F39" s="173">
        <v>10107</v>
      </c>
      <c r="G39" s="173">
        <v>0</v>
      </c>
      <c r="H39" s="150">
        <v>21877</v>
      </c>
      <c r="I39" s="150">
        <v>1142</v>
      </c>
      <c r="J39" s="173">
        <v>0</v>
      </c>
      <c r="K39" s="151">
        <v>5334467</v>
      </c>
      <c r="L39" s="67" t="s">
        <v>98</v>
      </c>
    </row>
    <row r="40" spans="1:12" ht="16.2" x14ac:dyDescent="0.4">
      <c r="A40" s="154"/>
      <c r="B40" s="67"/>
      <c r="C40" s="146" t="s">
        <v>99</v>
      </c>
      <c r="D40" s="147"/>
      <c r="E40" s="173">
        <v>0</v>
      </c>
      <c r="F40" s="173">
        <v>5674</v>
      </c>
      <c r="G40" s="173">
        <v>0</v>
      </c>
      <c r="H40" s="150">
        <v>30551</v>
      </c>
      <c r="I40" s="150">
        <v>1925</v>
      </c>
      <c r="J40" s="173">
        <v>0</v>
      </c>
      <c r="K40" s="151">
        <v>4870985</v>
      </c>
      <c r="L40" s="67" t="s">
        <v>100</v>
      </c>
    </row>
    <row r="41" spans="1:12" ht="16.2" x14ac:dyDescent="0.4">
      <c r="A41" s="154"/>
      <c r="B41" s="67"/>
      <c r="C41" s="146" t="s">
        <v>101</v>
      </c>
      <c r="D41" s="147"/>
      <c r="E41" s="173">
        <v>0</v>
      </c>
      <c r="F41" s="173">
        <v>8232</v>
      </c>
      <c r="G41" s="173">
        <v>0</v>
      </c>
      <c r="H41" s="150">
        <v>5133</v>
      </c>
      <c r="I41" s="150">
        <v>509</v>
      </c>
      <c r="J41" s="173">
        <v>0</v>
      </c>
      <c r="K41" s="151">
        <v>1800330</v>
      </c>
      <c r="L41" s="67" t="s">
        <v>102</v>
      </c>
    </row>
    <row r="42" spans="1:12" ht="16.2" x14ac:dyDescent="0.4">
      <c r="A42" s="154"/>
      <c r="B42" s="67"/>
      <c r="C42" s="146" t="s">
        <v>103</v>
      </c>
      <c r="D42" s="147"/>
      <c r="E42" s="173">
        <v>0</v>
      </c>
      <c r="F42" s="173">
        <v>18681</v>
      </c>
      <c r="G42" s="173">
        <v>0</v>
      </c>
      <c r="H42" s="150">
        <v>1165</v>
      </c>
      <c r="I42" s="150">
        <v>125</v>
      </c>
      <c r="J42" s="173">
        <v>3723</v>
      </c>
      <c r="K42" s="151">
        <v>1132154</v>
      </c>
      <c r="L42" s="67" t="s">
        <v>104</v>
      </c>
    </row>
    <row r="43" spans="1:12" ht="16.2" x14ac:dyDescent="0.4">
      <c r="A43" s="154"/>
      <c r="B43" s="67"/>
      <c r="C43" s="146" t="s">
        <v>105</v>
      </c>
      <c r="D43" s="147"/>
      <c r="E43" s="173">
        <v>0</v>
      </c>
      <c r="F43" s="173">
        <v>2033</v>
      </c>
      <c r="G43" s="173">
        <v>0</v>
      </c>
      <c r="H43" s="150">
        <v>12331</v>
      </c>
      <c r="I43" s="150">
        <v>333</v>
      </c>
      <c r="J43" s="173">
        <v>0</v>
      </c>
      <c r="K43" s="151">
        <v>2194802</v>
      </c>
      <c r="L43" s="67" t="s">
        <v>106</v>
      </c>
    </row>
    <row r="44" spans="1:12" ht="16.2" x14ac:dyDescent="0.4">
      <c r="A44" s="154"/>
      <c r="B44" s="67"/>
      <c r="C44" s="146" t="s">
        <v>107</v>
      </c>
      <c r="D44" s="147"/>
      <c r="E44" s="173">
        <v>0</v>
      </c>
      <c r="F44" s="173">
        <v>6096</v>
      </c>
      <c r="G44" s="173">
        <v>0</v>
      </c>
      <c r="H44" s="150">
        <v>38553</v>
      </c>
      <c r="I44" s="150">
        <v>1133</v>
      </c>
      <c r="J44" s="150">
        <v>3360</v>
      </c>
      <c r="K44" s="151">
        <v>4658499</v>
      </c>
      <c r="L44" s="67" t="s">
        <v>108</v>
      </c>
    </row>
    <row r="45" spans="1:12" ht="16.2" x14ac:dyDescent="0.4">
      <c r="A45" s="154"/>
      <c r="B45" s="67" t="s">
        <v>109</v>
      </c>
      <c r="C45" s="146" t="s">
        <v>110</v>
      </c>
      <c r="D45" s="147"/>
      <c r="E45" s="173">
        <v>46400</v>
      </c>
      <c r="F45" s="173">
        <v>1034</v>
      </c>
      <c r="G45" s="173">
        <v>0</v>
      </c>
      <c r="H45" s="150">
        <v>6395</v>
      </c>
      <c r="I45" s="150">
        <v>150</v>
      </c>
      <c r="J45" s="150">
        <v>0</v>
      </c>
      <c r="K45" s="151">
        <v>3456656</v>
      </c>
      <c r="L45" s="67" t="s">
        <v>111</v>
      </c>
    </row>
    <row r="46" spans="1:12" ht="16.2" x14ac:dyDescent="0.4">
      <c r="A46" s="145"/>
      <c r="B46" s="67"/>
      <c r="C46" s="146" t="s">
        <v>112</v>
      </c>
      <c r="D46" s="147"/>
      <c r="E46" s="173">
        <v>0</v>
      </c>
      <c r="F46" s="173">
        <v>7114</v>
      </c>
      <c r="G46" s="173">
        <v>0</v>
      </c>
      <c r="H46" s="150">
        <v>6004</v>
      </c>
      <c r="I46" s="150">
        <v>275</v>
      </c>
      <c r="J46" s="150">
        <v>7105</v>
      </c>
      <c r="K46" s="151">
        <v>1803847</v>
      </c>
      <c r="L46" s="67" t="s">
        <v>113</v>
      </c>
    </row>
    <row r="47" spans="1:12" ht="16.2" x14ac:dyDescent="0.4">
      <c r="A47" s="145"/>
      <c r="B47" s="67"/>
      <c r="C47" s="146" t="s">
        <v>114</v>
      </c>
      <c r="D47" s="147"/>
      <c r="E47" s="173">
        <v>0</v>
      </c>
      <c r="F47" s="173">
        <v>2319</v>
      </c>
      <c r="G47" s="173">
        <v>0</v>
      </c>
      <c r="H47" s="150">
        <v>7367</v>
      </c>
      <c r="I47" s="150">
        <v>317</v>
      </c>
      <c r="J47" s="150">
        <v>0</v>
      </c>
      <c r="K47" s="151">
        <v>1445995</v>
      </c>
      <c r="L47" s="67" t="s">
        <v>115</v>
      </c>
    </row>
    <row r="48" spans="1:12" ht="16.2" x14ac:dyDescent="0.4">
      <c r="A48" s="145"/>
      <c r="B48" s="67"/>
      <c r="C48" s="146" t="s">
        <v>116</v>
      </c>
      <c r="D48" s="147"/>
      <c r="E48" s="173">
        <v>0</v>
      </c>
      <c r="F48" s="173">
        <v>5804</v>
      </c>
      <c r="G48" s="173">
        <v>0</v>
      </c>
      <c r="H48" s="150">
        <v>8206</v>
      </c>
      <c r="I48" s="150">
        <v>242</v>
      </c>
      <c r="J48" s="150">
        <v>0</v>
      </c>
      <c r="K48" s="151">
        <v>1789779</v>
      </c>
      <c r="L48" s="67" t="s">
        <v>117</v>
      </c>
    </row>
    <row r="49" spans="1:12" ht="13.5" customHeight="1" x14ac:dyDescent="0.4">
      <c r="A49" s="145"/>
      <c r="B49" s="67"/>
      <c r="C49" s="146" t="s">
        <v>12</v>
      </c>
      <c r="D49" s="147"/>
      <c r="E49" s="173">
        <v>0</v>
      </c>
      <c r="F49" s="173">
        <v>20174</v>
      </c>
      <c r="G49" s="173">
        <v>0</v>
      </c>
      <c r="H49" s="150">
        <v>853</v>
      </c>
      <c r="I49" s="150">
        <v>75</v>
      </c>
      <c r="J49" s="150">
        <v>0</v>
      </c>
      <c r="K49" s="151">
        <v>544183</v>
      </c>
      <c r="L49" s="67" t="s">
        <v>118</v>
      </c>
    </row>
    <row r="50" spans="1:12" ht="13.5" customHeight="1" thickBot="1" x14ac:dyDescent="0.2">
      <c r="A50" s="156"/>
      <c r="B50" s="288" t="s">
        <v>222</v>
      </c>
      <c r="C50" s="288"/>
      <c r="D50" s="157"/>
      <c r="E50" s="188">
        <f>SUM(E9:E39)</f>
        <v>1484793</v>
      </c>
      <c r="F50" s="188">
        <f t="shared" ref="F50:K50" si="0">SUM(F9:F39)</f>
        <v>727809</v>
      </c>
      <c r="G50" s="188">
        <f t="shared" si="0"/>
        <v>44</v>
      </c>
      <c r="H50" s="188">
        <f t="shared" si="0"/>
        <v>3207969</v>
      </c>
      <c r="I50" s="188">
        <f>SUM(I9:I39)</f>
        <v>207814</v>
      </c>
      <c r="J50" s="188">
        <f>SUM(J9:J39)</f>
        <v>8</v>
      </c>
      <c r="K50" s="179">
        <f t="shared" si="0"/>
        <v>716129756</v>
      </c>
    </row>
    <row r="51" spans="1:12" ht="14.25" customHeight="1" thickTop="1" thickBot="1" x14ac:dyDescent="0.2">
      <c r="A51" s="161"/>
      <c r="B51" s="289" t="s">
        <v>13</v>
      </c>
      <c r="C51" s="289"/>
      <c r="D51" s="162"/>
      <c r="E51" s="189">
        <f t="shared" ref="E51:K51" si="1">SUM(E40:E49)</f>
        <v>46400</v>
      </c>
      <c r="F51" s="189">
        <f t="shared" si="1"/>
        <v>77161</v>
      </c>
      <c r="G51" s="189">
        <f t="shared" si="1"/>
        <v>0</v>
      </c>
      <c r="H51" s="189">
        <f t="shared" si="1"/>
        <v>116558</v>
      </c>
      <c r="I51" s="189">
        <f>SUM(I40:I49)</f>
        <v>5084</v>
      </c>
      <c r="J51" s="189">
        <f>SUM(J40:J49)</f>
        <v>14188</v>
      </c>
      <c r="K51" s="190">
        <f t="shared" si="1"/>
        <v>23697230</v>
      </c>
    </row>
    <row r="52" spans="1:12" ht="14.25" customHeight="1" thickTop="1" thickBot="1" x14ac:dyDescent="0.2">
      <c r="A52" s="161"/>
      <c r="B52" s="290" t="s">
        <v>223</v>
      </c>
      <c r="C52" s="290"/>
      <c r="D52" s="162"/>
      <c r="E52" s="189">
        <f t="shared" ref="E52:K52" si="2">SUM(E50:E51)</f>
        <v>1531193</v>
      </c>
      <c r="F52" s="189">
        <f t="shared" si="2"/>
        <v>804970</v>
      </c>
      <c r="G52" s="189">
        <f t="shared" si="2"/>
        <v>44</v>
      </c>
      <c r="H52" s="189">
        <f t="shared" si="2"/>
        <v>3324527</v>
      </c>
      <c r="I52" s="189">
        <f>SUM(I50:I51)</f>
        <v>212898</v>
      </c>
      <c r="J52" s="189">
        <f t="shared" si="2"/>
        <v>14196</v>
      </c>
      <c r="K52" s="190">
        <f t="shared" si="2"/>
        <v>739826986</v>
      </c>
    </row>
    <row r="53" spans="1:12" ht="17.399999999999999" thickTop="1" thickBot="1" x14ac:dyDescent="0.2">
      <c r="A53" s="166"/>
      <c r="B53" s="291" t="s">
        <v>14</v>
      </c>
      <c r="C53" s="291"/>
      <c r="D53" s="167"/>
      <c r="E53" s="191">
        <f t="shared" ref="E53:K53" si="3">E6+E7+E52</f>
        <v>1531193</v>
      </c>
      <c r="F53" s="191">
        <f t="shared" si="3"/>
        <v>1277543</v>
      </c>
      <c r="G53" s="191">
        <f t="shared" si="3"/>
        <v>73</v>
      </c>
      <c r="H53" s="191">
        <f t="shared" si="3"/>
        <v>5735196</v>
      </c>
      <c r="I53" s="191">
        <f t="shared" si="3"/>
        <v>356907</v>
      </c>
      <c r="J53" s="191">
        <f t="shared" si="3"/>
        <v>15389</v>
      </c>
      <c r="K53" s="192">
        <f t="shared" si="3"/>
        <v>1596805111</v>
      </c>
    </row>
    <row r="58" spans="1:12" x14ac:dyDescent="0.15">
      <c r="E58" s="171"/>
      <c r="F58" s="171"/>
      <c r="G58" s="171"/>
      <c r="H58" s="171"/>
      <c r="I58" s="171"/>
      <c r="J58" s="171"/>
      <c r="K58" s="171"/>
    </row>
    <row r="59" spans="1:12" x14ac:dyDescent="0.15">
      <c r="E59" s="171"/>
      <c r="F59" s="171"/>
      <c r="G59" s="171"/>
      <c r="H59" s="171"/>
      <c r="I59" s="171"/>
      <c r="J59" s="171"/>
      <c r="K59" s="171"/>
    </row>
    <row r="60" spans="1:12" x14ac:dyDescent="0.15">
      <c r="E60" s="171"/>
      <c r="F60" s="171"/>
      <c r="G60" s="171"/>
      <c r="H60" s="171"/>
      <c r="I60" s="171"/>
      <c r="J60" s="171"/>
      <c r="K60" s="171"/>
    </row>
    <row r="62" spans="1:12" x14ac:dyDescent="0.15">
      <c r="E62" s="171"/>
      <c r="F62" s="171"/>
      <c r="G62" s="171"/>
      <c r="H62" s="171"/>
      <c r="I62" s="171"/>
      <c r="J62" s="171"/>
      <c r="K62" s="171"/>
    </row>
    <row r="63" spans="1:12" x14ac:dyDescent="0.15">
      <c r="E63" s="171"/>
      <c r="F63" s="171"/>
      <c r="G63" s="171"/>
      <c r="H63" s="171"/>
      <c r="I63" s="171"/>
      <c r="J63" s="171"/>
      <c r="K63" s="171"/>
    </row>
    <row r="64" spans="1:12" x14ac:dyDescent="0.15">
      <c r="E64" s="171"/>
      <c r="F64" s="171"/>
      <c r="G64" s="171"/>
      <c r="H64" s="171"/>
      <c r="I64" s="171"/>
      <c r="J64" s="171"/>
      <c r="K64" s="171"/>
    </row>
    <row r="66" spans="5:11" x14ac:dyDescent="0.15">
      <c r="E66" s="171"/>
      <c r="F66" s="171"/>
      <c r="G66" s="171"/>
      <c r="H66" s="171"/>
      <c r="I66" s="171"/>
      <c r="J66" s="171"/>
      <c r="K66" s="171"/>
    </row>
    <row r="67" spans="5:11" x14ac:dyDescent="0.15">
      <c r="E67" s="171"/>
      <c r="F67" s="171"/>
      <c r="G67" s="171"/>
      <c r="H67" s="171"/>
      <c r="I67" s="171"/>
      <c r="J67" s="171"/>
      <c r="K67" s="171"/>
    </row>
    <row r="68" spans="5:11" x14ac:dyDescent="0.15">
      <c r="E68" s="171"/>
      <c r="F68" s="171"/>
      <c r="G68" s="171"/>
      <c r="H68" s="171"/>
      <c r="I68" s="171"/>
      <c r="J68" s="171"/>
      <c r="K68" s="171"/>
    </row>
    <row r="70" spans="5:11" x14ac:dyDescent="0.15">
      <c r="E70" s="171"/>
      <c r="F70" s="171"/>
      <c r="G70" s="171"/>
      <c r="H70" s="171"/>
      <c r="I70" s="171"/>
      <c r="J70" s="171"/>
      <c r="K70" s="171"/>
    </row>
    <row r="71" spans="5:11" x14ac:dyDescent="0.15">
      <c r="E71" s="171"/>
      <c r="F71" s="171"/>
      <c r="G71" s="171"/>
      <c r="H71" s="171"/>
      <c r="I71" s="171"/>
      <c r="J71" s="171"/>
      <c r="K71" s="171"/>
    </row>
    <row r="72" spans="5:11" x14ac:dyDescent="0.15">
      <c r="E72" s="171"/>
      <c r="F72" s="171"/>
      <c r="G72" s="171"/>
      <c r="H72" s="171"/>
      <c r="I72" s="171"/>
      <c r="J72" s="171"/>
      <c r="K72" s="171"/>
    </row>
  </sheetData>
  <mergeCells count="12">
    <mergeCell ref="J3:J5"/>
    <mergeCell ref="K3:K5"/>
    <mergeCell ref="B50:C50"/>
    <mergeCell ref="B51:C51"/>
    <mergeCell ref="B52:C52"/>
    <mergeCell ref="H3:H5"/>
    <mergeCell ref="I3:I5"/>
    <mergeCell ref="B53:C53"/>
    <mergeCell ref="A3:D5"/>
    <mergeCell ref="E3:E5"/>
    <mergeCell ref="F3:F5"/>
    <mergeCell ref="G3:G5"/>
  </mergeCells>
  <phoneticPr fontId="3"/>
  <printOptions verticalCentered="1"/>
  <pageMargins left="0.78740157480314965" right="0.59055118110236227" top="0.59055118110236227" bottom="0.59055118110236227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①費目別内訳（基準財政需要額費目別内訳）</vt:lpstr>
      <vt:lpstr>②費目別内訳（基準財政需要額費目別内訳）</vt:lpstr>
      <vt:lpstr>③費目別内訳（基準財政需要額費目別内訳）</vt:lpstr>
      <vt:lpstr>④費目別内訳（基準財政需要額費目別内訳）</vt:lpstr>
      <vt:lpstr>①費目別内訳（基準財政収入額税目別内訳）</vt:lpstr>
      <vt:lpstr>②費目別内訳（基準財政収入額税目別内訳）</vt:lpstr>
      <vt:lpstr>③費目別内訳（基準財政収入額税目別内訳）</vt:lpstr>
      <vt:lpstr>'①費目別内訳（基準財政需要額費目別内訳）'!Print_Area</vt:lpstr>
      <vt:lpstr>'①費目別内訳（基準財政収入額税目別内訳）'!Print_Area</vt:lpstr>
      <vt:lpstr>'②費目別内訳（基準財政需要額費目別内訳）'!Print_Area</vt:lpstr>
      <vt:lpstr>'②費目別内訳（基準財政収入額税目別内訳）'!Print_Area</vt:lpstr>
      <vt:lpstr>'③費目別内訳（基準財政需要額費目別内訳）'!Print_Area</vt:lpstr>
      <vt:lpstr>'③費目別内訳（基準財政収入額税目別内訳）'!Print_Area</vt:lpstr>
      <vt:lpstr>'④費目別内訳（基準財政需要額費目別内訳）'!Print_Area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西元　大志</cp:lastModifiedBy>
  <cp:lastPrinted>2026-02-17T01:19:04Z</cp:lastPrinted>
  <dcterms:created xsi:type="dcterms:W3CDTF">2022-01-25T03:04:55Z</dcterms:created>
  <dcterms:modified xsi:type="dcterms:W3CDTF">2026-02-17T01:21:14Z</dcterms:modified>
</cp:coreProperties>
</file>